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<sst xmlns="http://schemas.openxmlformats.org/spreadsheetml/2006/main" count="36" uniqueCount="21">
  <si>
    <t>附件1</t>
  </si>
  <si>
    <t>元谋县2022年(第一批）脱贫户（含易返贫致贫人口）大学新生入学交通费、生活费补助对象公示汇总表</t>
  </si>
  <si>
    <t xml:space="preserve"> 填报单位：元谋县教育体育局                                                    填报日期：2022年9月23日</t>
  </si>
  <si>
    <t>省内院校</t>
  </si>
  <si>
    <t>省外院校</t>
  </si>
  <si>
    <t>合计</t>
  </si>
  <si>
    <t>乡镇</t>
  </si>
  <si>
    <t>上报数（人）</t>
  </si>
  <si>
    <t>资助标准（元/人）</t>
  </si>
  <si>
    <t>补助金额</t>
  </si>
  <si>
    <t>江边乡</t>
  </si>
  <si>
    <t>老城乡</t>
  </si>
  <si>
    <t>平田乡</t>
  </si>
  <si>
    <t>新华乡</t>
  </si>
  <si>
    <t>凉山乡</t>
  </si>
  <si>
    <t>羊街镇</t>
  </si>
  <si>
    <t>物茂乡</t>
  </si>
  <si>
    <t>黄瓜园镇</t>
  </si>
  <si>
    <t>元马镇</t>
  </si>
  <si>
    <t>姜驿乡</t>
  </si>
  <si>
    <t>单位负责人: 杞建华                  审核人：魏江丽                     填报人：张从山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</si>
</sst>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9" fillId="15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7" fontId="1" fillId="0" borderId="0" xfId="0" applyNumberFormat="true" applyFont="true" applyFill="true" applyAlignment="true">
      <alignment vertical="center" wrapText="true"/>
    </xf>
    <xf numFmtId="7" fontId="4" fillId="0" borderId="2" xfId="0" applyNumberFormat="true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7" fontId="1" fillId="0" borderId="2" xfId="0" applyNumberFormat="true" applyFont="true" applyFill="true" applyBorder="true" applyAlignment="true">
      <alignment horizontal="center" vertical="center"/>
    </xf>
    <xf numFmtId="7" fontId="8" fillId="0" borderId="2" xfId="0" applyNumberFormat="true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7" fontId="9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M19" sqref="M19"/>
    </sheetView>
  </sheetViews>
  <sheetFormatPr defaultColWidth="9" defaultRowHeight="14.25"/>
  <cols>
    <col min="1" max="1" width="10" customWidth="true"/>
    <col min="2" max="2" width="10.625" customWidth="true"/>
    <col min="3" max="4" width="16.5" customWidth="true"/>
    <col min="5" max="5" width="12.25" customWidth="true"/>
    <col min="6" max="6" width="10.5" customWidth="true"/>
    <col min="7" max="9" width="16.5" customWidth="true"/>
  </cols>
  <sheetData>
    <row r="1" spans="1:1">
      <c r="A1" s="2" t="s">
        <v>0</v>
      </c>
    </row>
    <row r="2" ht="2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4" ht="15.75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24" customHeight="true" spans="1:9">
      <c r="A5" s="5" t="s">
        <v>3</v>
      </c>
      <c r="B5" s="5"/>
      <c r="C5" s="5"/>
      <c r="D5" s="5"/>
      <c r="E5" s="5" t="s">
        <v>4</v>
      </c>
      <c r="F5" s="5"/>
      <c r="G5" s="5"/>
      <c r="H5" s="5"/>
      <c r="I5" s="18" t="s">
        <v>5</v>
      </c>
    </row>
    <row r="6" ht="36" customHeight="true" spans="1:9">
      <c r="A6" s="6" t="s">
        <v>6</v>
      </c>
      <c r="B6" s="6" t="s">
        <v>7</v>
      </c>
      <c r="C6" s="6" t="s">
        <v>8</v>
      </c>
      <c r="D6" s="6" t="s">
        <v>9</v>
      </c>
      <c r="E6" s="6" t="s">
        <v>6</v>
      </c>
      <c r="F6" s="6" t="s">
        <v>7</v>
      </c>
      <c r="G6" s="6" t="s">
        <v>8</v>
      </c>
      <c r="H6" s="6" t="s">
        <v>9</v>
      </c>
      <c r="I6" s="19"/>
    </row>
    <row r="7" ht="24" customHeight="true" spans="1:9">
      <c r="A7" s="7" t="s">
        <v>10</v>
      </c>
      <c r="B7" s="8">
        <v>3</v>
      </c>
      <c r="C7" s="9">
        <v>1000</v>
      </c>
      <c r="D7" s="9">
        <f t="shared" ref="D7:D16" si="0">B7*C7</f>
        <v>3000</v>
      </c>
      <c r="E7" s="7" t="s">
        <v>10</v>
      </c>
      <c r="F7" s="15"/>
      <c r="G7" s="9">
        <v>1500</v>
      </c>
      <c r="H7" s="16">
        <f t="shared" ref="H7:H16" si="1">F7*G7</f>
        <v>0</v>
      </c>
      <c r="I7" s="20">
        <f t="shared" ref="I7:I16" si="2">D7+H7</f>
        <v>3000</v>
      </c>
    </row>
    <row r="8" ht="24" customHeight="true" spans="1:9">
      <c r="A8" s="7" t="s">
        <v>11</v>
      </c>
      <c r="B8" s="8">
        <v>1</v>
      </c>
      <c r="C8" s="9">
        <v>1000</v>
      </c>
      <c r="D8" s="9">
        <f t="shared" si="0"/>
        <v>1000</v>
      </c>
      <c r="E8" s="7" t="s">
        <v>11</v>
      </c>
      <c r="F8" s="15">
        <v>1</v>
      </c>
      <c r="G8" s="9">
        <v>1500</v>
      </c>
      <c r="H8" s="16">
        <f t="shared" si="1"/>
        <v>1500</v>
      </c>
      <c r="I8" s="20">
        <f t="shared" si="2"/>
        <v>2500</v>
      </c>
    </row>
    <row r="9" ht="24" customHeight="true" spans="1:9">
      <c r="A9" s="10" t="s">
        <v>12</v>
      </c>
      <c r="B9" s="7">
        <v>7</v>
      </c>
      <c r="C9" s="9">
        <v>1000</v>
      </c>
      <c r="D9" s="9">
        <f t="shared" si="0"/>
        <v>7000</v>
      </c>
      <c r="E9" s="10" t="s">
        <v>12</v>
      </c>
      <c r="F9" s="15">
        <v>1</v>
      </c>
      <c r="G9" s="9">
        <v>1500</v>
      </c>
      <c r="H9" s="16">
        <f t="shared" si="1"/>
        <v>1500</v>
      </c>
      <c r="I9" s="20">
        <f t="shared" si="2"/>
        <v>8500</v>
      </c>
    </row>
    <row r="10" ht="24" customHeight="true" spans="1:9">
      <c r="A10" s="7" t="s">
        <v>13</v>
      </c>
      <c r="B10" s="7">
        <v>4</v>
      </c>
      <c r="C10" s="9">
        <v>1000</v>
      </c>
      <c r="D10" s="9">
        <f t="shared" si="0"/>
        <v>4000</v>
      </c>
      <c r="E10" s="7" t="s">
        <v>13</v>
      </c>
      <c r="F10" s="15">
        <v>1</v>
      </c>
      <c r="G10" s="9">
        <v>1500</v>
      </c>
      <c r="H10" s="16">
        <f t="shared" si="1"/>
        <v>1500</v>
      </c>
      <c r="I10" s="20">
        <f t="shared" si="2"/>
        <v>5500</v>
      </c>
    </row>
    <row r="11" ht="24" customHeight="true" spans="1:9">
      <c r="A11" s="7" t="s">
        <v>14</v>
      </c>
      <c r="B11" s="7">
        <v>3</v>
      </c>
      <c r="C11" s="9">
        <v>1000</v>
      </c>
      <c r="D11" s="9">
        <f t="shared" si="0"/>
        <v>3000</v>
      </c>
      <c r="E11" s="7" t="s">
        <v>14</v>
      </c>
      <c r="F11" s="15">
        <v>1</v>
      </c>
      <c r="G11" s="9">
        <v>1500</v>
      </c>
      <c r="H11" s="16">
        <f t="shared" si="1"/>
        <v>1500</v>
      </c>
      <c r="I11" s="20">
        <f t="shared" si="2"/>
        <v>4500</v>
      </c>
    </row>
    <row r="12" ht="24" customHeight="true" spans="1:9">
      <c r="A12" s="7" t="s">
        <v>15</v>
      </c>
      <c r="B12" s="7">
        <v>2</v>
      </c>
      <c r="C12" s="9">
        <v>1000</v>
      </c>
      <c r="D12" s="9">
        <f t="shared" si="0"/>
        <v>2000</v>
      </c>
      <c r="E12" s="7" t="s">
        <v>15</v>
      </c>
      <c r="F12" s="15">
        <v>1</v>
      </c>
      <c r="G12" s="9">
        <v>1500</v>
      </c>
      <c r="H12" s="16">
        <f t="shared" si="1"/>
        <v>1500</v>
      </c>
      <c r="I12" s="20">
        <f t="shared" si="2"/>
        <v>3500</v>
      </c>
    </row>
    <row r="13" ht="24" customHeight="true" spans="1:9">
      <c r="A13" s="7" t="s">
        <v>16</v>
      </c>
      <c r="B13" s="7">
        <v>1</v>
      </c>
      <c r="C13" s="9">
        <v>1000</v>
      </c>
      <c r="D13" s="9">
        <f t="shared" si="0"/>
        <v>1000</v>
      </c>
      <c r="E13" s="7" t="s">
        <v>16</v>
      </c>
      <c r="F13" s="15"/>
      <c r="G13" s="9">
        <v>1500</v>
      </c>
      <c r="H13" s="16">
        <f t="shared" si="1"/>
        <v>0</v>
      </c>
      <c r="I13" s="20">
        <f t="shared" si="2"/>
        <v>1000</v>
      </c>
    </row>
    <row r="14" ht="24" customHeight="true" spans="1:9">
      <c r="A14" s="7" t="s">
        <v>17</v>
      </c>
      <c r="B14" s="7">
        <v>4</v>
      </c>
      <c r="C14" s="9">
        <v>1000</v>
      </c>
      <c r="D14" s="9">
        <f t="shared" si="0"/>
        <v>4000</v>
      </c>
      <c r="E14" s="7" t="s">
        <v>17</v>
      </c>
      <c r="F14" s="15"/>
      <c r="G14" s="9">
        <v>1500</v>
      </c>
      <c r="H14" s="16">
        <f t="shared" si="1"/>
        <v>0</v>
      </c>
      <c r="I14" s="20">
        <f t="shared" si="2"/>
        <v>4000</v>
      </c>
    </row>
    <row r="15" ht="24" customHeight="true" spans="1:9">
      <c r="A15" s="7" t="s">
        <v>18</v>
      </c>
      <c r="B15" s="7">
        <v>2</v>
      </c>
      <c r="C15" s="9">
        <v>1000</v>
      </c>
      <c r="D15" s="9">
        <f t="shared" si="0"/>
        <v>2000</v>
      </c>
      <c r="E15" s="7" t="s">
        <v>18</v>
      </c>
      <c r="F15" s="15"/>
      <c r="G15" s="9">
        <v>1500</v>
      </c>
      <c r="H15" s="16">
        <f t="shared" si="1"/>
        <v>0</v>
      </c>
      <c r="I15" s="20">
        <f t="shared" si="2"/>
        <v>2000</v>
      </c>
    </row>
    <row r="16" ht="24" customHeight="true" spans="1:9">
      <c r="A16" s="7" t="s">
        <v>19</v>
      </c>
      <c r="B16" s="8">
        <v>8</v>
      </c>
      <c r="C16" s="9">
        <v>1000</v>
      </c>
      <c r="D16" s="9">
        <f t="shared" si="0"/>
        <v>8000</v>
      </c>
      <c r="E16" s="7" t="s">
        <v>19</v>
      </c>
      <c r="F16" s="15">
        <v>2</v>
      </c>
      <c r="G16" s="9">
        <v>1500</v>
      </c>
      <c r="H16" s="16">
        <f t="shared" si="1"/>
        <v>3000</v>
      </c>
      <c r="I16" s="20">
        <f t="shared" si="2"/>
        <v>11000</v>
      </c>
    </row>
    <row r="17" ht="24" customHeight="true" spans="1:9">
      <c r="A17" s="11"/>
      <c r="B17" s="11"/>
      <c r="C17" s="11"/>
      <c r="D17" s="12"/>
      <c r="E17" s="11"/>
      <c r="F17" s="15"/>
      <c r="G17" s="11"/>
      <c r="H17" s="13"/>
      <c r="I17" s="20"/>
    </row>
    <row r="18" ht="24" customHeight="true" spans="1:9">
      <c r="A18" s="11" t="s">
        <v>5</v>
      </c>
      <c r="B18" s="11">
        <f t="shared" ref="B18:F18" si="3">SUM(B7:B16)</f>
        <v>35</v>
      </c>
      <c r="C18" s="11"/>
      <c r="D18" s="13">
        <f t="shared" si="3"/>
        <v>35000</v>
      </c>
      <c r="E18" s="11"/>
      <c r="F18" s="15">
        <f t="shared" si="3"/>
        <v>7</v>
      </c>
      <c r="G18" s="15"/>
      <c r="H18" s="17">
        <f>SUM(H7:H16)</f>
        <v>10500</v>
      </c>
      <c r="I18" s="17">
        <f>SUM(I7:I16)</f>
        <v>45500</v>
      </c>
    </row>
    <row r="19" s="1" customFormat="true" ht="19" customHeight="true" spans="1:9">
      <c r="A19" s="14" t="s">
        <v>20</v>
      </c>
      <c r="B19" s="14"/>
      <c r="C19" s="14"/>
      <c r="D19" s="14"/>
      <c r="E19" s="14"/>
      <c r="F19" s="14"/>
      <c r="G19" s="14"/>
      <c r="H19" s="14"/>
      <c r="I19" s="14"/>
    </row>
  </sheetData>
  <mergeCells count="6">
    <mergeCell ref="A2:I2"/>
    <mergeCell ref="A4:I4"/>
    <mergeCell ref="A5:D5"/>
    <mergeCell ref="E5:H5"/>
    <mergeCell ref="A19:I19"/>
    <mergeCell ref="I5:I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2022-08-11T09:32:00Z</dcterms:created>
  <cp:lastPrinted>2022-08-19T08:08:00Z</cp:lastPrinted>
  <dcterms:modified xsi:type="dcterms:W3CDTF">2022-09-23T11:34:08Z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CF8D19F42D66493E94C057351F80AC12</vt:lpwstr>
  </property>
  <property fmtid="{D5CDD505-2E9C-101B-9397-08002B2CF9AE}" pid="3" name="KSOProductBuildVer">
    <vt:lpwstr>2052-11.8.2.10534</vt:lpwstr>
  </property>
</Properties>
</file>