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<sst xmlns="http://schemas.openxmlformats.org/spreadsheetml/2006/main" count="22" uniqueCount="22">
  <si>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元谋县2023年省级财政衔接推进乡村振兴补助资金正向激励调整资金安排计划                                   汇总表</t>
  </si>
  <si>
    <t>单位名称            项目名称</t>
  </si>
  <si>
    <t>元马镇</t>
  </si>
  <si>
    <t>黄瓜园镇</t>
  </si>
  <si>
    <t>羊街镇</t>
  </si>
  <si>
    <t>老城乡</t>
  </si>
  <si>
    <t>物茂乡</t>
  </si>
  <si>
    <t>平田乡</t>
  </si>
  <si>
    <t>新华乡</t>
  </si>
  <si>
    <t>江边乡</t>
  </si>
  <si>
    <t>姜驿乡</t>
  </si>
  <si>
    <t>凉山乡</t>
  </si>
  <si>
    <t>人社局</t>
  </si>
  <si>
    <t>水务局</t>
  </si>
  <si>
    <t>乡村振兴局</t>
  </si>
  <si>
    <t>资金合计</t>
  </si>
  <si>
    <t>一、产业发展项目</t>
  </si>
  <si>
    <t>二、农村安全饮水项目</t>
  </si>
  <si>
    <t>三、元谋县2023年第三批脱贫人口（含监测对象）跨省务工一次性交通补助项目</t>
  </si>
  <si>
    <t>四、元谋县2023年秋季学期雨露计划和东西部协作职业教育补助项目</t>
  </si>
  <si>
    <t>五、元谋县2023年10-12月乡村公益岗位补助项目</t>
  </si>
  <si>
    <t>合 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</si>
</sst>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20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center" vertical="justify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0" fillId="0" borderId="0" xfId="0" applyFill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9525</xdr:colOff>
      <xdr:row>2</xdr:row>
      <xdr:rowOff>19050</xdr:rowOff>
    </xdr:to>
    <xdr:sp>
      <xdr:nvSpPr>
        <xdr:cNvPr id="1" name="Line 133"/>
        <xdr:cNvSpPr>
          <a:spLocks/>
        </xdr:cNvSpPr>
      </xdr:nvSpPr>
      <xdr:spPr>
        <a:xfrm>
          <a:off x="9525" y="971550"/>
          <a:ext cx="13620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tabSelected="1" workbookViewId="0" topLeftCell="A1">
      <selection activeCell="L3" sqref="L3"/>
    </sheetView>
  </sheetViews>
  <sheetFormatPr defaultColWidth="9.00390625" defaultRowHeight="14.25"/>
  <cols>
    <col min="1" max="1" width="17.875" style="0" customWidth="1"/>
    <col min="2" max="2" width="8.125" style="2" customWidth="1"/>
    <col min="3" max="4" width="8.125" style="0" customWidth="1"/>
    <col min="5" max="5" width="7.50390625" style="0" customWidth="1"/>
    <col min="6" max="6" width="7.875" style="0" customWidth="1"/>
    <col min="7" max="7" width="8.125" style="0" customWidth="1"/>
    <col min="8" max="8" width="7.75390625" style="0" customWidth="1"/>
    <col min="9" max="10" width="7.375" style="0" customWidth="1"/>
    <col min="11" max="13" width="9.125" style="2" customWidth="1"/>
    <col min="14" max="14" width="11.625" style="0" customWidth="1"/>
    <col min="15" max="15" width="10.25390625" style="0" customWidth="1"/>
    <col min="18" max="27" width="9.00390625" style="2" customWidth="1"/>
  </cols>
  <sheetData>
    <row r="1" spans="1:15" ht="75" customHeight="1">
      <c r="A1" s="3" t="s">
        <v>0</v>
      </c>
      <c r="B1" s="4"/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3"/>
      <c r="O1" s="3"/>
    </row>
    <row r="2" spans="1:15" ht="51.75" customHeight="1">
      <c r="A2" s="5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8" t="s">
        <v>9</v>
      </c>
      <c r="J2" s="8" t="s">
        <v>10</v>
      </c>
      <c r="K2" s="26" t="s">
        <v>11</v>
      </c>
      <c r="L2" s="26" t="s">
        <v>12</v>
      </c>
      <c r="M2" s="26" t="s">
        <v>13</v>
      </c>
      <c r="N2" s="8" t="s">
        <v>14</v>
      </c>
      <c r="O2" s="9" t="s">
        <v>15</v>
      </c>
    </row>
    <row r="3" spans="1:15" ht="40.5" customHeight="1">
      <c r="A3" s="10" t="s">
        <v>16</v>
      </c>
      <c r="B3" s="11"/>
      <c r="C3" s="12"/>
      <c r="D3" s="13">
        <v>244.75</v>
      </c>
      <c r="E3" s="14"/>
      <c r="F3" s="13"/>
      <c r="G3" s="15"/>
      <c r="H3" s="16"/>
      <c r="I3" s="15"/>
      <c r="J3" s="15"/>
      <c r="K3" s="27"/>
      <c r="L3" s="27"/>
      <c r="M3" s="27"/>
      <c r="N3" s="28">
        <v>92</v>
      </c>
      <c r="O3" s="29">
        <f>SUM(B3:N3)</f>
        <v>336.75</v>
      </c>
    </row>
    <row r="4" spans="1:15" ht="33" customHeight="1">
      <c r="A4" s="10" t="s">
        <v>17</v>
      </c>
      <c r="B4" s="17"/>
      <c r="C4" s="18"/>
      <c r="D4" s="19"/>
      <c r="E4" s="20"/>
      <c r="F4" s="21"/>
      <c r="G4" s="19"/>
      <c r="H4" s="20"/>
      <c r="I4" s="20"/>
      <c r="J4" s="20"/>
      <c r="K4" s="19"/>
      <c r="L4" s="19"/>
      <c r="M4" s="19">
        <v>100</v>
      </c>
      <c r="N4" s="19"/>
      <c r="O4" s="30">
        <f>SUM(B4:N4)</f>
        <v>100</v>
      </c>
    </row>
    <row r="5" spans="1:27" s="1" customFormat="1" ht="54" customHeight="1">
      <c r="A5" s="22" t="s">
        <v>18</v>
      </c>
      <c r="B5" s="23"/>
      <c r="C5" s="12"/>
      <c r="D5" s="24"/>
      <c r="E5" s="20"/>
      <c r="F5" s="24"/>
      <c r="G5" s="19"/>
      <c r="H5" s="24"/>
      <c r="I5" s="24"/>
      <c r="J5" s="24"/>
      <c r="K5" s="31"/>
      <c r="L5" s="32">
        <v>12.334</v>
      </c>
      <c r="M5" s="32"/>
      <c r="N5" s="18"/>
      <c r="O5" s="33">
        <f>SUM(B5:N5)</f>
        <v>12.334</v>
      </c>
      <c r="R5" s="36"/>
      <c r="S5" s="36"/>
      <c r="T5" s="36"/>
      <c r="U5" s="36"/>
      <c r="V5" s="36"/>
      <c r="W5" s="36"/>
      <c r="X5" s="36"/>
      <c r="Y5" s="36"/>
      <c r="Z5" s="36"/>
      <c r="AA5" s="36"/>
    </row>
    <row r="6" spans="1:27" s="1" customFormat="1" ht="39.75" customHeight="1">
      <c r="A6" s="22" t="s">
        <v>19</v>
      </c>
      <c r="B6" s="23"/>
      <c r="C6" s="25"/>
      <c r="D6" s="23"/>
      <c r="E6" s="23"/>
      <c r="F6" s="23"/>
      <c r="G6" s="23"/>
      <c r="H6" s="23"/>
      <c r="I6" s="23"/>
      <c r="J6" s="23"/>
      <c r="K6" s="23"/>
      <c r="L6" s="23"/>
      <c r="M6" s="23"/>
      <c r="N6" s="25">
        <v>91.7</v>
      </c>
      <c r="O6" s="34">
        <f>SUM(B6:N6)</f>
        <v>91.7</v>
      </c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27" s="1" customFormat="1" ht="48" customHeight="1">
      <c r="A7" s="22" t="s">
        <v>20</v>
      </c>
      <c r="B7" s="23">
        <v>20.16</v>
      </c>
      <c r="C7" s="25">
        <v>5.52</v>
      </c>
      <c r="D7" s="23">
        <v>11.76</v>
      </c>
      <c r="E7" s="23">
        <v>13.92</v>
      </c>
      <c r="F7" s="23">
        <v>5.76</v>
      </c>
      <c r="G7" s="23">
        <v>7.176</v>
      </c>
      <c r="H7" s="23">
        <v>6.24</v>
      </c>
      <c r="I7" s="23">
        <v>9.36</v>
      </c>
      <c r="J7" s="23">
        <v>16.08</v>
      </c>
      <c r="K7" s="23">
        <v>6.24</v>
      </c>
      <c r="L7" s="23"/>
      <c r="M7" s="23"/>
      <c r="N7" s="23"/>
      <c r="O7" s="33">
        <f>SUM(B7:N7)</f>
        <v>102.21599999999998</v>
      </c>
      <c r="R7" s="36"/>
      <c r="S7" s="36"/>
      <c r="T7" s="36"/>
      <c r="U7" s="36"/>
      <c r="V7" s="36"/>
      <c r="W7" s="36"/>
      <c r="X7" s="36"/>
      <c r="Y7" s="36"/>
      <c r="Z7" s="36"/>
      <c r="AA7" s="36"/>
    </row>
    <row r="8" spans="1:27" s="1" customFormat="1" ht="54" customHeight="1">
      <c r="A8" s="22"/>
      <c r="B8" s="23"/>
      <c r="C8" s="24"/>
      <c r="D8" s="24"/>
      <c r="E8" s="24"/>
      <c r="F8" s="24"/>
      <c r="G8" s="24"/>
      <c r="H8" s="24"/>
      <c r="I8" s="24"/>
      <c r="J8" s="24"/>
      <c r="K8" s="31"/>
      <c r="L8" s="31"/>
      <c r="M8" s="31"/>
      <c r="N8" s="24"/>
      <c r="O8" s="34"/>
      <c r="R8" s="36"/>
      <c r="S8" s="36"/>
      <c r="T8" s="36"/>
      <c r="U8" s="36"/>
      <c r="V8" s="36"/>
      <c r="W8" s="36"/>
      <c r="X8" s="36"/>
      <c r="Y8" s="36"/>
      <c r="Z8" s="36"/>
      <c r="AA8" s="36"/>
    </row>
    <row r="9" spans="1:20" ht="34.5" customHeight="1">
      <c r="A9" s="7" t="s">
        <v>21</v>
      </c>
      <c r="B9" s="6">
        <f>SUM(B3:B8)</f>
        <v>20.16</v>
      </c>
      <c r="C9" s="6">
        <f aca="true" t="shared" si="0" ref="C9:N9">SUM(C3:C8)</f>
        <v>5.52</v>
      </c>
      <c r="D9" s="6">
        <f t="shared" si="0"/>
        <v>256.51</v>
      </c>
      <c r="E9" s="6">
        <f t="shared" si="0"/>
        <v>13.92</v>
      </c>
      <c r="F9" s="6">
        <f t="shared" si="0"/>
        <v>5.76</v>
      </c>
      <c r="G9" s="6">
        <f t="shared" si="0"/>
        <v>7.176</v>
      </c>
      <c r="H9" s="6">
        <f t="shared" si="0"/>
        <v>6.24</v>
      </c>
      <c r="I9" s="6">
        <f t="shared" si="0"/>
        <v>9.36</v>
      </c>
      <c r="J9" s="6">
        <f t="shared" si="0"/>
        <v>16.08</v>
      </c>
      <c r="K9" s="6">
        <f t="shared" si="0"/>
        <v>6.24</v>
      </c>
      <c r="L9" s="35">
        <f t="shared" si="0"/>
        <v>12.334</v>
      </c>
      <c r="M9" s="35"/>
      <c r="N9" s="35">
        <f>SUM(N3:N8)</f>
        <v>183.7</v>
      </c>
      <c r="O9" s="35">
        <f>SUM(O3:O8)</f>
        <v>643</v>
      </c>
      <c r="T9" s="37"/>
    </row>
  </sheetData>
  <sheetProtection password="DD00" sheet="1" objects="1"/>
  <mergeCells count="1">
    <mergeCell ref="A1:O1"/>
  </mergeCells>
  <printOptions/>
  <pageMargins left="0.4722222222222222" right="0.31" top="1" bottom="1" header="0.5" footer="0.5"/>
  <pageSetup horizontalDpi="600" verticalDpi="600" orientation="landscape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HaoXiTong</dc:creator>
  <cp:keywords/>
  <dc:description/>
  <cp:lastModifiedBy>光环</cp:lastModifiedBy>
  <cp:lastPrinted>2018-04-10T08:43:52Z</cp:lastPrinted>
  <dcterms:created xsi:type="dcterms:W3CDTF">2018-04-10T08:17:32Z</dcterms:created>
  <dcterms:modified xsi:type="dcterms:W3CDTF">2023-10-23T02:25:29Z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5BF01D94D7344285987307B2886C0AD9</vt:lpwstr>
  </property>
</Properties>
</file>