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0400" windowHeight="8010"/>
  </bookViews>
  <sheets>
    <sheet name="丙月示范村" sheetId="13" r:id="rId1"/>
  </sheets>
  <calcPr calcId="125725"/>
</workbook>
</file>

<file path=xl/calcChain.xml><?xml version="1.0" encoding="utf-8"?>
<calcChain xmlns="http://schemas.openxmlformats.org/spreadsheetml/2006/main">
  <c r="R16" i="13"/>
  <c r="Q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<sst xmlns="http://schemas.openxmlformats.org/spreadsheetml/2006/main" count="56" uniqueCount="54">
  <si>
    <t>（2023年度）</t>
  </si>
  <si>
    <t>项目名称</t>
  </si>
  <si>
    <t>老城乡2023年州级财政衔接资金丙月村委会鼓励自建村建设项目</t>
  </si>
  <si>
    <t>项目负责人及电话</t>
  </si>
  <si>
    <t>张晓宇15887771001</t>
  </si>
  <si>
    <t>主管部门</t>
  </si>
  <si>
    <t>元谋县乡村振兴局</t>
  </si>
  <si>
    <t>实施单位</t>
  </si>
  <si>
    <t>元谋县老城乡人民政府</t>
  </si>
  <si>
    <t>资金情况
（万元）</t>
  </si>
  <si>
    <t>年度资金总额</t>
  </si>
  <si>
    <t>62.70万元</t>
  </si>
  <si>
    <t xml:space="preserve"> 其中：财政拨款</t>
  </si>
  <si>
    <t>51.00万元</t>
  </si>
  <si>
    <t>其他资金</t>
  </si>
  <si>
    <t>11.70万元</t>
  </si>
  <si>
    <t>总
体
目
标</t>
  </si>
  <si>
    <t>目标1：通过建设路古摸村污水处理设施，完善提升项目村乡村振兴建设配套基础设施建设水平，加快建设宜居宜业和美乡村；
目标2：巩固拓展脱贫攻坚成果，高质量推进农村人居环境整治提升，通过挡墙建设、牧道建设实现村庄合理分区，实现村庄美、设施全、服务优、产业兴。</t>
  </si>
  <si>
    <t>项目单位</t>
  </si>
  <si>
    <t>财政投入资金（万元）</t>
  </si>
  <si>
    <t>绩效目标</t>
  </si>
  <si>
    <t>产出指标</t>
  </si>
  <si>
    <t>效益指标</t>
  </si>
  <si>
    <t>满意度指标</t>
  </si>
  <si>
    <t>数量指标</t>
  </si>
  <si>
    <t>质量指标</t>
  </si>
  <si>
    <t>时效指标</t>
  </si>
  <si>
    <t>成本指标</t>
  </si>
  <si>
    <t>社会效益指标</t>
  </si>
  <si>
    <t>生态效益指标</t>
  </si>
  <si>
    <t>可持续影响指标</t>
  </si>
  <si>
    <t>服务对象满意度</t>
  </si>
  <si>
    <t>★新建污水收集主管长度（ ≥**米 ）</t>
  </si>
  <si>
    <t>建设污水处理设施数量（ **个 ）</t>
  </si>
  <si>
    <t>污水管网检查井个数（≥**个）</t>
  </si>
  <si>
    <t>污水沉淀池数量（≥**个）</t>
  </si>
  <si>
    <t>新建浆砌石挡墙砌筑（ ≥**立方米）</t>
  </si>
  <si>
    <t>新建三面光沟渠长度（ ≥**米 ）</t>
  </si>
  <si>
    <t>新建地面硬化（ ≥**平方米）</t>
  </si>
  <si>
    <t>新建牧道道路长度（≥**米）</t>
  </si>
  <si>
    <t>项目工程总投资（≤**万元）</t>
  </si>
  <si>
    <t>改善基础设施村庄数量（≥**个）</t>
  </si>
  <si>
    <t>脱贫地区受益居民（≥**户/人)</t>
  </si>
  <si>
    <t xml:space="preserve"> 项目村农村生活污水处理率（≥**%）</t>
  </si>
  <si>
    <t xml:space="preserve"> 工程设计使用年限（≥**年）</t>
  </si>
  <si>
    <t>★受益脱贫人口满意度（≥**%）</t>
  </si>
  <si>
    <t>合计</t>
  </si>
  <si>
    <t>老城乡</t>
  </si>
  <si>
    <t>591户/2249人</t>
  </si>
  <si>
    <t>★项目（工程）完成及时率（**%）</t>
    <phoneticPr fontId="6" type="noConversion"/>
  </si>
  <si>
    <t>★项目（工程）验收合格率（**%）</t>
    <phoneticPr fontId="6" type="noConversion"/>
  </si>
  <si>
    <t>★年度预算资金执行率（**%）</t>
    <phoneticPr fontId="6" type="noConversion"/>
  </si>
  <si>
    <t>元谋县2023年州级财政衔接推进乡村振兴补助资金绩效目标表绩效目标表</t>
    <phoneticPr fontId="6" type="noConversion"/>
  </si>
  <si>
    <t>附件2—4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</si>
</sst>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b/>
      <sz val="10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8" fillId="2" borderId="4" xfId="1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176" fontId="9" fillId="0" borderId="5" xfId="0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176" fontId="8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2" borderId="5" xfId="1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0" fontId="8" fillId="2" borderId="5" xfId="1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2" borderId="2" xfId="1" applyNumberFormat="1" applyFont="1" applyFill="1" applyBorder="1" applyAlignment="1">
      <alignment horizontal="center" vertical="center" wrapText="1"/>
    </xf>
    <xf numFmtId="0" fontId="8" fillId="2" borderId="4" xfId="1" applyNumberFormat="1" applyFont="1" applyFill="1" applyBorder="1" applyAlignment="1">
      <alignment horizontal="center" vertical="center" wrapText="1"/>
    </xf>
    <xf numFmtId="0" fontId="8" fillId="2" borderId="5" xfId="2" applyNumberFormat="1" applyFont="1" applyFill="1" applyBorder="1">
      <alignment vertical="center"/>
    </xf>
    <xf numFmtId="0" fontId="8" fillId="2" borderId="3" xfId="1" applyNumberFormat="1" applyFont="1" applyFill="1" applyBorder="1" applyAlignment="1">
      <alignment horizontal="center" vertical="center" wrapText="1"/>
    </xf>
    <xf numFmtId="0" fontId="3" fillId="2" borderId="0" xfId="1" applyNumberFormat="1" applyFont="1" applyFill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view="pageBreakPreview" zoomScaleNormal="100" workbookViewId="0">
      <selection activeCell="B9" sqref="B9:U11"/>
    </sheetView>
  </sheetViews>
  <sheetFormatPr defaultColWidth="9" defaultRowHeight="13.5"/>
  <cols>
    <col min="1" max="1" width="9.25" customWidth="1"/>
    <col min="2" max="2" width="15.875" customWidth="1"/>
    <col min="3" max="3" width="9" customWidth="1"/>
    <col min="4" max="4" width="8" customWidth="1"/>
    <col min="5" max="8" width="7.5" customWidth="1"/>
    <col min="9" max="10" width="7.125" customWidth="1"/>
    <col min="11" max="11" width="7.25" customWidth="1"/>
    <col min="12" max="13" width="9" customWidth="1"/>
    <col min="14" max="14" width="8.75" customWidth="1"/>
    <col min="15" max="15" width="4.375" customWidth="1"/>
    <col min="16" max="16" width="4.625" customWidth="1"/>
    <col min="17" max="17" width="8.625" customWidth="1"/>
    <col min="18" max="18" width="11.375" customWidth="1"/>
    <col min="19" max="19" width="9.375" customWidth="1"/>
    <col min="20" max="20" width="9.625" customWidth="1"/>
    <col min="21" max="21" width="10.5" customWidth="1"/>
  </cols>
  <sheetData>
    <row r="1" spans="1:21" ht="21" customHeight="1">
      <c r="A1" s="47" t="s">
        <v>53</v>
      </c>
      <c r="B1" s="47"/>
      <c r="C1" s="47"/>
      <c r="D1" s="47"/>
      <c r="E1" s="47"/>
    </row>
    <row r="2" spans="1:21" ht="34.9" customHeight="1">
      <c r="A2" s="45" t="s">
        <v>52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22.9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s="1" customFormat="1" ht="29.45" customHeight="1">
      <c r="A4" s="41" t="s">
        <v>1</v>
      </c>
      <c r="B4" s="44"/>
      <c r="C4" s="41" t="s">
        <v>2</v>
      </c>
      <c r="D4" s="42"/>
      <c r="E4" s="42"/>
      <c r="F4" s="42"/>
      <c r="G4" s="42"/>
      <c r="H4" s="42"/>
      <c r="I4" s="42"/>
      <c r="J4" s="42"/>
      <c r="K4" s="42"/>
      <c r="L4" s="42"/>
      <c r="M4" s="6"/>
      <c r="N4" s="41" t="s">
        <v>3</v>
      </c>
      <c r="O4" s="42"/>
      <c r="P4" s="26" t="s">
        <v>4</v>
      </c>
      <c r="Q4" s="26"/>
      <c r="R4" s="26"/>
      <c r="S4" s="26"/>
      <c r="T4" s="26"/>
      <c r="U4" s="26"/>
    </row>
    <row r="5" spans="1:21" s="1" customFormat="1" ht="19.899999999999999" customHeight="1">
      <c r="A5" s="41" t="s">
        <v>5</v>
      </c>
      <c r="B5" s="44"/>
      <c r="C5" s="41" t="s">
        <v>6</v>
      </c>
      <c r="D5" s="42"/>
      <c r="E5" s="42"/>
      <c r="F5" s="42"/>
      <c r="G5" s="42"/>
      <c r="H5" s="42"/>
      <c r="I5" s="42"/>
      <c r="J5" s="42"/>
      <c r="K5" s="42"/>
      <c r="L5" s="42"/>
      <c r="M5" s="6"/>
      <c r="N5" s="26" t="s">
        <v>7</v>
      </c>
      <c r="O5" s="26"/>
      <c r="P5" s="42" t="s">
        <v>8</v>
      </c>
      <c r="Q5" s="42"/>
      <c r="R5" s="42"/>
      <c r="S5" s="42"/>
      <c r="T5" s="42"/>
      <c r="U5" s="44"/>
    </row>
    <row r="6" spans="1:21" s="1" customFormat="1" ht="22.9" customHeight="1">
      <c r="A6" s="26" t="s">
        <v>9</v>
      </c>
      <c r="B6" s="26"/>
      <c r="C6" s="26"/>
      <c r="D6" s="43"/>
      <c r="E6" s="41" t="s">
        <v>10</v>
      </c>
      <c r="F6" s="42"/>
      <c r="G6" s="42"/>
      <c r="H6" s="42"/>
      <c r="I6" s="42"/>
      <c r="J6" s="42"/>
      <c r="K6" s="42"/>
      <c r="L6" s="42"/>
      <c r="M6" s="42"/>
      <c r="N6" s="42"/>
      <c r="O6" s="26" t="s">
        <v>11</v>
      </c>
      <c r="P6" s="26"/>
      <c r="Q6" s="26"/>
      <c r="R6" s="26"/>
      <c r="S6" s="26"/>
      <c r="T6" s="26"/>
      <c r="U6" s="26"/>
    </row>
    <row r="7" spans="1:21" s="1" customFormat="1" ht="22.9" customHeight="1">
      <c r="A7" s="43"/>
      <c r="B7" s="43"/>
      <c r="C7" s="43"/>
      <c r="D7" s="43"/>
      <c r="E7" s="41" t="s">
        <v>12</v>
      </c>
      <c r="F7" s="42"/>
      <c r="G7" s="42"/>
      <c r="H7" s="42"/>
      <c r="I7" s="42"/>
      <c r="J7" s="42"/>
      <c r="K7" s="42"/>
      <c r="L7" s="42"/>
      <c r="M7" s="42"/>
      <c r="N7" s="42"/>
      <c r="O7" s="26" t="s">
        <v>13</v>
      </c>
      <c r="P7" s="26"/>
      <c r="Q7" s="26"/>
      <c r="R7" s="26"/>
      <c r="S7" s="26"/>
      <c r="T7" s="26"/>
      <c r="U7" s="26"/>
    </row>
    <row r="8" spans="1:21" s="1" customFormat="1" ht="22.9" customHeight="1">
      <c r="A8" s="43"/>
      <c r="B8" s="43"/>
      <c r="C8" s="43"/>
      <c r="D8" s="43"/>
      <c r="E8" s="41" t="s">
        <v>14</v>
      </c>
      <c r="F8" s="42"/>
      <c r="G8" s="42"/>
      <c r="H8" s="42"/>
      <c r="I8" s="42"/>
      <c r="J8" s="42"/>
      <c r="K8" s="42"/>
      <c r="L8" s="42"/>
      <c r="M8" s="42"/>
      <c r="N8" s="42"/>
      <c r="O8" s="26" t="s">
        <v>15</v>
      </c>
      <c r="P8" s="26"/>
      <c r="Q8" s="26"/>
      <c r="R8" s="26"/>
      <c r="S8" s="26"/>
      <c r="T8" s="26"/>
      <c r="U8" s="26"/>
    </row>
    <row r="9" spans="1:21" s="1" customFormat="1" ht="17.45" customHeight="1">
      <c r="A9" s="26" t="s">
        <v>16</v>
      </c>
      <c r="B9" s="34" t="s">
        <v>17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s="1" customFormat="1" ht="16.899999999999999" customHeight="1">
      <c r="A10" s="26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1" s="1" customFormat="1" ht="24" customHeight="1">
      <c r="A11" s="26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1:21" s="1" customFormat="1" ht="33" customHeight="1">
      <c r="A12" s="27" t="s">
        <v>18</v>
      </c>
      <c r="B12" s="28" t="s">
        <v>1</v>
      </c>
      <c r="C12" s="31" t="s">
        <v>19</v>
      </c>
      <c r="D12" s="27" t="s">
        <v>20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s="1" customFormat="1" ht="31.9" customHeight="1">
      <c r="A13" s="27"/>
      <c r="B13" s="29"/>
      <c r="C13" s="32"/>
      <c r="D13" s="27" t="s">
        <v>21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7" t="s">
        <v>22</v>
      </c>
      <c r="R13" s="37"/>
      <c r="S13" s="37"/>
      <c r="T13" s="38"/>
      <c r="U13" s="7" t="s">
        <v>23</v>
      </c>
    </row>
    <row r="14" spans="1:21" s="2" customFormat="1" ht="31.9" customHeight="1">
      <c r="A14" s="27"/>
      <c r="B14" s="29"/>
      <c r="C14" s="32"/>
      <c r="D14" s="39" t="s">
        <v>24</v>
      </c>
      <c r="E14" s="37"/>
      <c r="F14" s="37"/>
      <c r="G14" s="37"/>
      <c r="H14" s="37"/>
      <c r="I14" s="37"/>
      <c r="J14" s="37"/>
      <c r="K14" s="37"/>
      <c r="L14" s="5" t="s">
        <v>25</v>
      </c>
      <c r="M14" s="35" t="s">
        <v>26</v>
      </c>
      <c r="N14" s="36"/>
      <c r="O14" s="40" t="s">
        <v>27</v>
      </c>
      <c r="P14" s="40"/>
      <c r="Q14" s="35" t="s">
        <v>28</v>
      </c>
      <c r="R14" s="36"/>
      <c r="S14" s="8" t="s">
        <v>29</v>
      </c>
      <c r="T14" s="7" t="s">
        <v>30</v>
      </c>
      <c r="U14" s="7" t="s">
        <v>31</v>
      </c>
    </row>
    <row r="15" spans="1:21" s="1" customFormat="1" ht="79.900000000000006" customHeight="1">
      <c r="A15" s="27"/>
      <c r="B15" s="30"/>
      <c r="C15" s="33"/>
      <c r="D15" s="9" t="s">
        <v>32</v>
      </c>
      <c r="E15" s="9" t="s">
        <v>33</v>
      </c>
      <c r="F15" s="9" t="s">
        <v>34</v>
      </c>
      <c r="G15" s="9" t="s">
        <v>35</v>
      </c>
      <c r="H15" s="9" t="s">
        <v>36</v>
      </c>
      <c r="I15" s="9" t="s">
        <v>37</v>
      </c>
      <c r="J15" s="9" t="s">
        <v>38</v>
      </c>
      <c r="K15" s="9" t="s">
        <v>39</v>
      </c>
      <c r="L15" s="9" t="s">
        <v>50</v>
      </c>
      <c r="M15" s="10" t="s">
        <v>49</v>
      </c>
      <c r="N15" s="7" t="s">
        <v>51</v>
      </c>
      <c r="O15" s="19" t="s">
        <v>40</v>
      </c>
      <c r="P15" s="20"/>
      <c r="Q15" s="11" t="s">
        <v>41</v>
      </c>
      <c r="R15" s="11" t="s">
        <v>42</v>
      </c>
      <c r="S15" s="10" t="s">
        <v>43</v>
      </c>
      <c r="T15" s="10" t="s">
        <v>44</v>
      </c>
      <c r="U15" s="10" t="s">
        <v>45</v>
      </c>
    </row>
    <row r="16" spans="1:21" s="3" customFormat="1" ht="30" customHeight="1">
      <c r="A16" s="12" t="s">
        <v>46</v>
      </c>
      <c r="B16" s="13"/>
      <c r="C16" s="14">
        <f t="shared" ref="C16:K16" si="0">SUM(C17:C17)</f>
        <v>51</v>
      </c>
      <c r="D16" s="12">
        <f t="shared" si="0"/>
        <v>1065</v>
      </c>
      <c r="E16" s="12">
        <f t="shared" si="0"/>
        <v>4</v>
      </c>
      <c r="F16" s="12">
        <f t="shared" si="0"/>
        <v>30</v>
      </c>
      <c r="G16" s="12">
        <f t="shared" si="0"/>
        <v>33</v>
      </c>
      <c r="H16" s="12">
        <f t="shared" si="0"/>
        <v>552.04999999999995</v>
      </c>
      <c r="I16" s="12">
        <f t="shared" si="0"/>
        <v>100</v>
      </c>
      <c r="J16" s="12">
        <f t="shared" si="0"/>
        <v>870</v>
      </c>
      <c r="K16" s="12">
        <f t="shared" si="0"/>
        <v>600</v>
      </c>
      <c r="L16" s="12"/>
      <c r="M16" s="12"/>
      <c r="N16" s="12"/>
      <c r="O16" s="21"/>
      <c r="P16" s="22"/>
      <c r="Q16" s="12">
        <f>Q17</f>
        <v>7</v>
      </c>
      <c r="R16" s="15" t="str">
        <f>R17</f>
        <v>591户/2249人</v>
      </c>
      <c r="S16" s="15"/>
      <c r="T16" s="12"/>
      <c r="U16" s="13"/>
    </row>
    <row r="17" spans="1:21" s="1" customFormat="1" ht="66.599999999999994" customHeight="1">
      <c r="A17" s="5" t="s">
        <v>47</v>
      </c>
      <c r="B17" s="16" t="s">
        <v>2</v>
      </c>
      <c r="C17" s="17">
        <v>51</v>
      </c>
      <c r="D17" s="5">
        <v>1065</v>
      </c>
      <c r="E17" s="5">
        <v>4</v>
      </c>
      <c r="F17" s="5">
        <v>30</v>
      </c>
      <c r="G17" s="5">
        <v>33</v>
      </c>
      <c r="H17" s="18">
        <v>552.04999999999995</v>
      </c>
      <c r="I17" s="5">
        <v>100</v>
      </c>
      <c r="J17" s="5">
        <v>870</v>
      </c>
      <c r="K17" s="5">
        <v>600</v>
      </c>
      <c r="L17" s="5">
        <v>100</v>
      </c>
      <c r="M17" s="5">
        <v>100</v>
      </c>
      <c r="N17" s="5">
        <v>100</v>
      </c>
      <c r="O17" s="23">
        <v>51</v>
      </c>
      <c r="P17" s="24"/>
      <c r="Q17" s="5">
        <v>7</v>
      </c>
      <c r="R17" s="18" t="s">
        <v>48</v>
      </c>
      <c r="S17" s="5">
        <v>80</v>
      </c>
      <c r="T17" s="5">
        <v>15</v>
      </c>
      <c r="U17" s="5">
        <v>95</v>
      </c>
    </row>
    <row r="18" spans="1:21" s="4" customFormat="1" ht="33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</sheetData>
  <mergeCells count="34">
    <mergeCell ref="A1:E1"/>
    <mergeCell ref="A2:U2"/>
    <mergeCell ref="A3:U3"/>
    <mergeCell ref="A4:B4"/>
    <mergeCell ref="C4:L4"/>
    <mergeCell ref="N4:O4"/>
    <mergeCell ref="P4:U4"/>
    <mergeCell ref="A5:B5"/>
    <mergeCell ref="C5:L5"/>
    <mergeCell ref="N5:O5"/>
    <mergeCell ref="P5:U5"/>
    <mergeCell ref="E6:N6"/>
    <mergeCell ref="O6:U6"/>
    <mergeCell ref="E7:N7"/>
    <mergeCell ref="O7:U7"/>
    <mergeCell ref="E8:N8"/>
    <mergeCell ref="O8:U8"/>
    <mergeCell ref="D12:U12"/>
    <mergeCell ref="A6:D8"/>
    <mergeCell ref="O15:P15"/>
    <mergeCell ref="O16:P16"/>
    <mergeCell ref="O17:P17"/>
    <mergeCell ref="A18:U18"/>
    <mergeCell ref="A9:A11"/>
    <mergeCell ref="A12:A15"/>
    <mergeCell ref="B12:B15"/>
    <mergeCell ref="C12:C15"/>
    <mergeCell ref="B9:U11"/>
    <mergeCell ref="M14:N14"/>
    <mergeCell ref="D13:P13"/>
    <mergeCell ref="Q13:T13"/>
    <mergeCell ref="D14:K14"/>
    <mergeCell ref="O14:P14"/>
    <mergeCell ref="Q14:R14"/>
  </mergeCells>
  <phoneticPr fontId="6" type="noConversion"/>
  <pageMargins left="0.74791666666666701" right="0.39305555555555599" top="0.78680555555555598" bottom="1" header="0.5" footer="0.5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丙月示范村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ymacer</dc:creator>
  <cp:lastModifiedBy>陶建晴</cp:lastModifiedBy>
  <cp:lastPrinted>2023-11-20T08:26:12Z</cp:lastPrinted>
  <dcterms:created xsi:type="dcterms:W3CDTF">2018-10-30T07:22:00Z</dcterms:created>
  <dcterms:modified xsi:type="dcterms:W3CDTF">2023-11-20T08:29:35Z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</vt:lpwstr>
  </property>
  <property fmtid="{D5CDD505-2E9C-101B-9397-08002B2CF9AE}" pid="3" name="KSOProductBuildVer">
    <vt:lpwstr>2052-11.8.2.12085</vt:lpwstr>
  </property>
  <property fmtid="{D5CDD505-2E9C-101B-9397-08002B2CF9AE}" pid="4" name="ICV">
    <vt:lpwstr>5B3D7013FDFE43E087CC627CD3C4B1EA</vt:lpwstr>
  </property>
</Properties>
</file>