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785" activeTab="1"/>
  </bookViews>
  <sheets>
    <sheet name="元马镇星火社区" sheetId="5" r:id="rId1"/>
    <sheet name="元马镇摩诃社区" sheetId="4" r:id="rId2"/>
  </sheets>
  <calcPr calcId="144525"/>
</workbook>
</file>

<file path=xl/sharedStrings.xml><?xml version="1.0" encoding="utf-8"?>
<sst xmlns="http://schemas.openxmlformats.org/spreadsheetml/2006/main" count="93" uniqueCount="55">
  <si>
    <t>附件2—1</t>
  </si>
  <si>
    <t>元谋县2023年州级财政衔接推进乡村振兴补助资金绩效目标表</t>
  </si>
  <si>
    <t>（2023年度）</t>
  </si>
  <si>
    <t>项目名称</t>
  </si>
  <si>
    <t>元马镇2023年州级财政衔接资金星火社区省级美丽乡村建设项目</t>
  </si>
  <si>
    <t>项目负责人及电话</t>
  </si>
  <si>
    <t>文筱青  13618780150</t>
  </si>
  <si>
    <t>主管部门</t>
  </si>
  <si>
    <t>元谋县乡村振兴局</t>
  </si>
  <si>
    <t>实施单位</t>
  </si>
  <si>
    <t>元马镇人民政府</t>
  </si>
  <si>
    <t>资金情况
（万元）</t>
  </si>
  <si>
    <t>年度资金总额（万元）</t>
  </si>
  <si>
    <t>其中：财政拨款（万元）</t>
  </si>
  <si>
    <t>其他资金（万元）</t>
  </si>
  <si>
    <t>总
体
目
标</t>
  </si>
  <si>
    <t xml:space="preserve">
巩固改善元马镇星火社区相树二队人居环境，提升了乡村面貌。
</t>
  </si>
  <si>
    <t>项目单位</t>
  </si>
  <si>
    <t>效益指标</t>
  </si>
  <si>
    <t>满意度指标</t>
  </si>
  <si>
    <t>财政投入资金（万元）</t>
  </si>
  <si>
    <t>质量指标</t>
  </si>
  <si>
    <t>时效指标</t>
  </si>
  <si>
    <t>成本指标</t>
  </si>
  <si>
    <t>社会效益指标</t>
  </si>
  <si>
    <t>可持续影响指标</t>
  </si>
  <si>
    <t>服务对象满意度</t>
  </si>
  <si>
    <t>★硬化产业道路（ ≥**米 ）</t>
  </si>
  <si>
    <t>★挡土墙支砌（ ≥**㎡ ）</t>
  </si>
  <si>
    <t>C25砼地坪硬化（≥**㎡）</t>
  </si>
  <si>
    <t>★项目（工程）验收合格率（**%）</t>
  </si>
  <si>
    <t>★项目（工程）完成及时率（**%）</t>
  </si>
  <si>
    <t>项目总投资（≤**万元）</t>
  </si>
  <si>
    <t>★受益人口数（≥**人）</t>
  </si>
  <si>
    <t>工程设计使用年限（≥**年）</t>
  </si>
  <si>
    <t>★受益群众满意度（≥**%）</t>
  </si>
  <si>
    <t>合计</t>
  </si>
  <si>
    <t>\</t>
  </si>
  <si>
    <t>≥90</t>
  </si>
  <si>
    <t>≥230</t>
  </si>
  <si>
    <t>≥475</t>
  </si>
  <si>
    <t>≥15年</t>
  </si>
  <si>
    <t>≥95%</t>
  </si>
  <si>
    <t>附件2—2</t>
  </si>
  <si>
    <t>元谋县2023年州级财政衔接推进乡村振兴补助资金绩效目标表绩效目标表</t>
  </si>
  <si>
    <t>元马镇2023年州级财政衔接资金摩诃社区“百千万”工程示范村建设项目</t>
  </si>
  <si>
    <t xml:space="preserve">
解决元马镇摩诃社区摩诃村基础设施短板问题，改善村容村貌。
</t>
  </si>
  <si>
    <t>绩效目标</t>
  </si>
  <si>
    <t>产出指标</t>
  </si>
  <si>
    <t>数量指标</t>
  </si>
  <si>
    <t>★新建沟渠（ ≥**米 ）</t>
  </si>
  <si>
    <t>≥200</t>
  </si>
  <si>
    <t>≥130</t>
  </si>
  <si>
    <t>≥420</t>
  </si>
  <si>
    <t>≥1001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</si>
</sst>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0_);[Red]\(0.0000\)"/>
    <numFmt numFmtId="177" formatCode="0.00_ "/>
    <numFmt numFmtId="178" formatCode="0.00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16" applyNumberFormat="0" applyAlignment="0" applyProtection="0">
      <alignment vertical="center"/>
    </xf>
    <xf numFmtId="0" fontId="16" fillId="7" borderId="20" applyNumberFormat="0" applyAlignment="0" applyProtection="0">
      <alignment vertical="center"/>
    </xf>
    <xf numFmtId="0" fontId="12" fillId="13" borderId="1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177" fontId="1" fillId="2" borderId="0" xfId="49" applyNumberFormat="1" applyFont="1" applyFill="1" applyAlignment="1">
      <alignment horizontal="center" vertical="center" wrapText="1"/>
    </xf>
    <xf numFmtId="177" fontId="2" fillId="2" borderId="1" xfId="49" applyNumberFormat="1" applyFont="1" applyFill="1" applyBorder="1" applyAlignment="1">
      <alignment horizontal="center" vertical="top" wrapText="1"/>
    </xf>
    <xf numFmtId="177" fontId="3" fillId="2" borderId="2" xfId="49" applyNumberFormat="1" applyFont="1" applyFill="1" applyBorder="1" applyAlignment="1">
      <alignment horizontal="center" vertical="center" wrapText="1"/>
    </xf>
    <xf numFmtId="177" fontId="3" fillId="2" borderId="3" xfId="49" applyNumberFormat="1" applyFont="1" applyFill="1" applyBorder="1" applyAlignment="1">
      <alignment horizontal="center" vertical="center" wrapText="1"/>
    </xf>
    <xf numFmtId="177" fontId="3" fillId="2" borderId="4" xfId="49" applyNumberFormat="1" applyFont="1" applyFill="1" applyBorder="1" applyAlignment="1">
      <alignment horizontal="center" vertical="center" wrapText="1"/>
    </xf>
    <xf numFmtId="177" fontId="3" fillId="2" borderId="5" xfId="49" applyNumberFormat="1" applyFont="1" applyFill="1" applyBorder="1" applyAlignment="1">
      <alignment horizontal="center" vertical="center" wrapText="1"/>
    </xf>
    <xf numFmtId="177" fontId="3" fillId="2" borderId="6" xfId="49" applyNumberFormat="1" applyFont="1" applyFill="1" applyBorder="1" applyAlignment="1">
      <alignment horizontal="center" vertical="center" wrapText="1"/>
    </xf>
    <xf numFmtId="177" fontId="3" fillId="2" borderId="7" xfId="49" applyNumberFormat="1" applyFont="1" applyFill="1" applyBorder="1" applyAlignment="1">
      <alignment horizontal="center" vertical="center" wrapText="1"/>
    </xf>
    <xf numFmtId="177" fontId="3" fillId="2" borderId="2" xfId="49" applyNumberFormat="1" applyFont="1" applyFill="1" applyBorder="1" applyAlignment="1">
      <alignment horizontal="left" vertical="center" wrapText="1"/>
    </xf>
    <xf numFmtId="177" fontId="3" fillId="2" borderId="4" xfId="49" applyNumberFormat="1" applyFont="1" applyFill="1" applyBorder="1" applyAlignment="1">
      <alignment horizontal="left" vertical="center" wrapText="1"/>
    </xf>
    <xf numFmtId="177" fontId="3" fillId="2" borderId="3" xfId="49" applyNumberFormat="1" applyFont="1" applyFill="1" applyBorder="1" applyAlignment="1">
      <alignment horizontal="left" vertical="center" wrapText="1"/>
    </xf>
    <xf numFmtId="177" fontId="3" fillId="2" borderId="8" xfId="49" applyNumberFormat="1" applyFont="1" applyFill="1" applyBorder="1" applyAlignment="1">
      <alignment horizontal="center" vertical="center" wrapText="1"/>
    </xf>
    <xf numFmtId="177" fontId="3" fillId="2" borderId="0" xfId="49" applyNumberFormat="1" applyFont="1" applyFill="1" applyAlignment="1">
      <alignment horizontal="center" vertical="center" wrapText="1"/>
    </xf>
    <xf numFmtId="177" fontId="3" fillId="2" borderId="9" xfId="49" applyNumberFormat="1" applyFont="1" applyFill="1" applyBorder="1" applyAlignment="1">
      <alignment horizontal="center" vertical="center" wrapText="1"/>
    </xf>
    <xf numFmtId="177" fontId="3" fillId="2" borderId="1" xfId="49" applyNumberFormat="1" applyFont="1" applyFill="1" applyBorder="1" applyAlignment="1">
      <alignment horizontal="center" vertical="center" wrapText="1"/>
    </xf>
    <xf numFmtId="177" fontId="3" fillId="2" borderId="6" xfId="49" applyNumberFormat="1" applyFont="1" applyFill="1" applyBorder="1" applyAlignment="1">
      <alignment vertical="center" wrapText="1"/>
    </xf>
    <xf numFmtId="177" fontId="3" fillId="2" borderId="7" xfId="49" applyNumberFormat="1" applyFont="1" applyFill="1" applyBorder="1" applyAlignment="1">
      <alignment vertical="center" wrapText="1"/>
    </xf>
    <xf numFmtId="177" fontId="3" fillId="2" borderId="8" xfId="49" applyNumberFormat="1" applyFont="1" applyFill="1" applyBorder="1" applyAlignment="1">
      <alignment vertical="center" wrapText="1"/>
    </xf>
    <xf numFmtId="177" fontId="3" fillId="2" borderId="0" xfId="49" applyNumberFormat="1" applyFont="1" applyFill="1" applyAlignment="1">
      <alignment vertical="center" wrapText="1"/>
    </xf>
    <xf numFmtId="177" fontId="3" fillId="2" borderId="9" xfId="49" applyNumberFormat="1" applyFont="1" applyFill="1" applyBorder="1" applyAlignment="1">
      <alignment vertical="center" wrapText="1"/>
    </xf>
    <xf numFmtId="177" fontId="3" fillId="2" borderId="1" xfId="49" applyNumberFormat="1" applyFont="1" applyFill="1" applyBorder="1" applyAlignment="1">
      <alignment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vertical="center" wrapText="1"/>
    </xf>
    <xf numFmtId="177" fontId="4" fillId="0" borderId="5" xfId="0" applyNumberFormat="1" applyFont="1" applyBorder="1">
      <alignment vertical="center"/>
    </xf>
    <xf numFmtId="0" fontId="4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left" vertical="center" wrapText="1"/>
    </xf>
    <xf numFmtId="177" fontId="3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0" fontId="3" fillId="2" borderId="2" xfId="49" applyNumberFormat="1" applyFont="1" applyFill="1" applyBorder="1" applyAlignment="1">
      <alignment horizontal="center" vertical="center" wrapText="1"/>
    </xf>
    <xf numFmtId="0" fontId="3" fillId="2" borderId="4" xfId="49" applyNumberFormat="1" applyFont="1" applyFill="1" applyBorder="1" applyAlignment="1">
      <alignment horizontal="center" vertical="center" wrapText="1"/>
    </xf>
    <xf numFmtId="0" fontId="3" fillId="2" borderId="3" xfId="49" applyNumberFormat="1" applyFont="1" applyFill="1" applyBorder="1" applyAlignment="1">
      <alignment horizontal="center" vertical="center" wrapText="1"/>
    </xf>
    <xf numFmtId="0" fontId="3" fillId="2" borderId="5" xfId="49" applyNumberFormat="1" applyFont="1" applyFill="1" applyBorder="1" applyAlignment="1">
      <alignment horizontal="center" vertical="center" wrapText="1"/>
    </xf>
    <xf numFmtId="177" fontId="3" fillId="2" borderId="13" xfId="49" applyNumberFormat="1" applyFont="1" applyFill="1" applyBorder="1" applyAlignment="1">
      <alignment vertical="center" wrapText="1"/>
    </xf>
    <xf numFmtId="177" fontId="3" fillId="2" borderId="14" xfId="49" applyNumberFormat="1" applyFont="1" applyFill="1" applyBorder="1" applyAlignment="1">
      <alignment vertical="center" wrapText="1"/>
    </xf>
    <xf numFmtId="177" fontId="3" fillId="2" borderId="15" xfId="49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8" fontId="4" fillId="0" borderId="5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selection activeCell="A1" sqref="A1:D1"/>
    </sheetView>
  </sheetViews>
  <sheetFormatPr defaultColWidth="9" defaultRowHeight="13.5"/>
  <cols>
    <col min="1" max="1" width="6.625" customWidth="1"/>
    <col min="2" max="2" width="16.125" customWidth="1"/>
    <col min="4" max="5" width="10.5" customWidth="1"/>
    <col min="6" max="6" width="11.25" customWidth="1"/>
    <col min="7" max="8" width="11.125" customWidth="1"/>
    <col min="9" max="9" width="11" customWidth="1"/>
    <col min="10" max="10" width="11.625" customWidth="1"/>
    <col min="11" max="12" width="10.625" customWidth="1"/>
  </cols>
  <sheetData>
    <row r="1" ht="18.75" customHeight="1" spans="1:4">
      <c r="A1" s="2" t="s">
        <v>0</v>
      </c>
      <c r="B1" s="2"/>
      <c r="C1" s="2"/>
      <c r="D1" s="2"/>
    </row>
    <row r="2" ht="20.2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4.6" customHeight="1" spans="1:12">
      <c r="A4" s="5" t="s">
        <v>3</v>
      </c>
      <c r="B4" s="6"/>
      <c r="C4" s="5" t="s">
        <v>4</v>
      </c>
      <c r="D4" s="7"/>
      <c r="E4" s="7"/>
      <c r="F4" s="7"/>
      <c r="G4" s="7"/>
      <c r="H4" s="8" t="s">
        <v>5</v>
      </c>
      <c r="I4" s="8"/>
      <c r="J4" s="40" t="s">
        <v>6</v>
      </c>
      <c r="K4" s="41"/>
      <c r="L4" s="42"/>
    </row>
    <row r="5" ht="24" customHeight="1" spans="1:12">
      <c r="A5" s="5" t="s">
        <v>7</v>
      </c>
      <c r="B5" s="6"/>
      <c r="C5" s="5" t="s">
        <v>8</v>
      </c>
      <c r="D5" s="7"/>
      <c r="E5" s="7"/>
      <c r="F5" s="7"/>
      <c r="G5" s="7"/>
      <c r="H5" s="8" t="s">
        <v>9</v>
      </c>
      <c r="I5" s="8"/>
      <c r="J5" s="43" t="s">
        <v>10</v>
      </c>
      <c r="K5" s="43"/>
      <c r="L5" s="43"/>
    </row>
    <row r="6" ht="20.45" customHeight="1" spans="1:12">
      <c r="A6" s="9" t="s">
        <v>11</v>
      </c>
      <c r="B6" s="10"/>
      <c r="C6" s="10"/>
      <c r="D6" s="10"/>
      <c r="E6" s="11" t="s">
        <v>12</v>
      </c>
      <c r="F6" s="12"/>
      <c r="G6" s="12"/>
      <c r="H6" s="12"/>
      <c r="I6" s="8">
        <v>5.01</v>
      </c>
      <c r="J6" s="8"/>
      <c r="K6" s="8"/>
      <c r="L6" s="8"/>
    </row>
    <row r="7" ht="18" customHeight="1" spans="1:12">
      <c r="A7" s="14"/>
      <c r="B7" s="15"/>
      <c r="C7" s="15"/>
      <c r="D7" s="15"/>
      <c r="E7" s="11" t="s">
        <v>13</v>
      </c>
      <c r="F7" s="12"/>
      <c r="G7" s="12"/>
      <c r="H7" s="12"/>
      <c r="I7" s="8">
        <v>5</v>
      </c>
      <c r="J7" s="8"/>
      <c r="K7" s="8"/>
      <c r="L7" s="8"/>
    </row>
    <row r="8" ht="20.1" customHeight="1" spans="1:12">
      <c r="A8" s="16"/>
      <c r="B8" s="17"/>
      <c r="C8" s="17"/>
      <c r="D8" s="17"/>
      <c r="E8" s="11" t="s">
        <v>14</v>
      </c>
      <c r="F8" s="12"/>
      <c r="G8" s="12"/>
      <c r="H8" s="12"/>
      <c r="I8" s="8">
        <f>I6-I7</f>
        <v>0.00999999999999979</v>
      </c>
      <c r="J8" s="8"/>
      <c r="K8" s="8"/>
      <c r="L8" s="8"/>
    </row>
    <row r="9" ht="18.95" customHeight="1" spans="1:12">
      <c r="A9" s="8" t="s">
        <v>15</v>
      </c>
      <c r="B9" s="18" t="s">
        <v>16</v>
      </c>
      <c r="C9" s="19"/>
      <c r="D9" s="19"/>
      <c r="E9" s="19"/>
      <c r="F9" s="19"/>
      <c r="G9" s="19"/>
      <c r="H9" s="19"/>
      <c r="I9" s="19"/>
      <c r="J9" s="19"/>
      <c r="K9" s="19"/>
      <c r="L9" s="44"/>
    </row>
    <row r="10" ht="16.9" customHeight="1" spans="1:12">
      <c r="A10" s="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45"/>
    </row>
    <row r="11" ht="15.6" customHeight="1" spans="1:12">
      <c r="A11" s="8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46"/>
    </row>
    <row r="12" ht="17.45" customHeight="1" spans="1:12">
      <c r="A12" s="24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ht="21" customHeight="1" spans="1:12">
      <c r="A13" s="26"/>
      <c r="B13" s="25"/>
      <c r="C13" s="25"/>
      <c r="D13" s="28"/>
      <c r="E13" s="28"/>
      <c r="F13" s="28"/>
      <c r="G13" s="28"/>
      <c r="H13" s="28"/>
      <c r="I13" s="28"/>
      <c r="J13" s="25" t="s">
        <v>18</v>
      </c>
      <c r="K13" s="25"/>
      <c r="L13" s="34" t="s">
        <v>19</v>
      </c>
    </row>
    <row r="14" ht="31.9" customHeight="1" spans="1:12">
      <c r="A14" s="26"/>
      <c r="B14" s="29" t="s">
        <v>3</v>
      </c>
      <c r="C14" s="24" t="s">
        <v>20</v>
      </c>
      <c r="D14" s="28"/>
      <c r="E14" s="28"/>
      <c r="F14" s="28"/>
      <c r="G14" s="25" t="s">
        <v>21</v>
      </c>
      <c r="H14" s="30" t="s">
        <v>22</v>
      </c>
      <c r="I14" s="30" t="s">
        <v>23</v>
      </c>
      <c r="J14" s="47" t="s">
        <v>24</v>
      </c>
      <c r="K14" s="47" t="s">
        <v>25</v>
      </c>
      <c r="L14" s="47" t="s">
        <v>26</v>
      </c>
    </row>
    <row r="15" ht="59.1" customHeight="1" spans="1:13">
      <c r="A15" s="31"/>
      <c r="B15" s="32"/>
      <c r="C15" s="31"/>
      <c r="D15" s="33" t="s">
        <v>27</v>
      </c>
      <c r="E15" s="33" t="s">
        <v>28</v>
      </c>
      <c r="F15" s="33" t="s">
        <v>29</v>
      </c>
      <c r="G15" s="30" t="s">
        <v>30</v>
      </c>
      <c r="H15" s="34" t="s">
        <v>31</v>
      </c>
      <c r="I15" s="34" t="s">
        <v>32</v>
      </c>
      <c r="J15" s="48" t="s">
        <v>33</v>
      </c>
      <c r="K15" s="48" t="s">
        <v>34</v>
      </c>
      <c r="L15" s="49" t="s">
        <v>35</v>
      </c>
      <c r="M15" s="50"/>
    </row>
    <row r="16" ht="30.95" customHeight="1" spans="1:12">
      <c r="A16" s="25" t="s">
        <v>36</v>
      </c>
      <c r="B16" s="35"/>
      <c r="C16" s="25">
        <f>SUM(C17:C17)</f>
        <v>5</v>
      </c>
      <c r="D16" s="25"/>
      <c r="E16" s="25"/>
      <c r="F16" s="25"/>
      <c r="G16" s="25"/>
      <c r="H16" s="25"/>
      <c r="I16" s="25">
        <f>SUM(I17:I17)</f>
        <v>5</v>
      </c>
      <c r="J16" s="51"/>
      <c r="K16" s="25"/>
      <c r="L16" s="35"/>
    </row>
    <row r="17" s="1" customFormat="1" ht="48.95" customHeight="1" spans="1:12">
      <c r="A17" s="36">
        <v>1</v>
      </c>
      <c r="B17" s="37" t="s">
        <v>4</v>
      </c>
      <c r="C17" s="25">
        <v>5</v>
      </c>
      <c r="D17" s="25" t="s">
        <v>37</v>
      </c>
      <c r="E17" s="25" t="s">
        <v>38</v>
      </c>
      <c r="F17" s="25" t="s">
        <v>39</v>
      </c>
      <c r="G17" s="39">
        <v>1</v>
      </c>
      <c r="H17" s="39">
        <v>1</v>
      </c>
      <c r="I17" s="25">
        <v>5</v>
      </c>
      <c r="J17" s="25" t="s">
        <v>40</v>
      </c>
      <c r="K17" s="25" t="s">
        <v>41</v>
      </c>
      <c r="L17" s="25" t="s">
        <v>42</v>
      </c>
    </row>
  </sheetData>
  <mergeCells count="27">
    <mergeCell ref="A1:D1"/>
    <mergeCell ref="A2:L2"/>
    <mergeCell ref="A3:L3"/>
    <mergeCell ref="A4:B4"/>
    <mergeCell ref="C4:G4"/>
    <mergeCell ref="H4:I4"/>
    <mergeCell ref="J4:L4"/>
    <mergeCell ref="A5:B5"/>
    <mergeCell ref="C5:G5"/>
    <mergeCell ref="H5:I5"/>
    <mergeCell ref="J5:L5"/>
    <mergeCell ref="E6:H6"/>
    <mergeCell ref="I6:L6"/>
    <mergeCell ref="E7:H7"/>
    <mergeCell ref="I7:L7"/>
    <mergeCell ref="E8:H8"/>
    <mergeCell ref="I8:L8"/>
    <mergeCell ref="D12:L12"/>
    <mergeCell ref="D13:I13"/>
    <mergeCell ref="J13:K13"/>
    <mergeCell ref="D14:F14"/>
    <mergeCell ref="A9:A11"/>
    <mergeCell ref="A12:A15"/>
    <mergeCell ref="B14:B15"/>
    <mergeCell ref="C14:C15"/>
    <mergeCell ref="B9:L11"/>
    <mergeCell ref="A6:D8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A2" sqref="A2:L2"/>
    </sheetView>
  </sheetViews>
  <sheetFormatPr defaultColWidth="9" defaultRowHeight="13.5"/>
  <cols>
    <col min="1" max="1" width="5.5" customWidth="1"/>
    <col min="2" max="2" width="18.625" customWidth="1"/>
    <col min="4" max="5" width="10.5" customWidth="1"/>
    <col min="6" max="6" width="11.25" customWidth="1"/>
    <col min="7" max="8" width="11.125" customWidth="1"/>
    <col min="9" max="9" width="11" customWidth="1"/>
    <col min="10" max="10" width="11.625" customWidth="1"/>
    <col min="11" max="12" width="10.625" customWidth="1"/>
  </cols>
  <sheetData>
    <row r="1" ht="26.25" customHeight="1" spans="1:5">
      <c r="A1" s="2" t="s">
        <v>43</v>
      </c>
      <c r="B1" s="2"/>
      <c r="C1" s="2"/>
      <c r="D1" s="2"/>
      <c r="E1" s="2"/>
    </row>
    <row r="2" ht="20.25" spans="1:12">
      <c r="A2" s="3" t="s">
        <v>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4.6" customHeight="1" spans="1:12">
      <c r="A4" s="5" t="s">
        <v>3</v>
      </c>
      <c r="B4" s="6"/>
      <c r="C4" s="5" t="s">
        <v>45</v>
      </c>
      <c r="D4" s="7"/>
      <c r="E4" s="7"/>
      <c r="F4" s="7"/>
      <c r="G4" s="7"/>
      <c r="H4" s="8" t="s">
        <v>5</v>
      </c>
      <c r="I4" s="8"/>
      <c r="J4" s="40" t="s">
        <v>6</v>
      </c>
      <c r="K4" s="41"/>
      <c r="L4" s="42"/>
    </row>
    <row r="5" ht="24" customHeight="1" spans="1:12">
      <c r="A5" s="5" t="s">
        <v>7</v>
      </c>
      <c r="B5" s="6"/>
      <c r="C5" s="5" t="s">
        <v>8</v>
      </c>
      <c r="D5" s="7"/>
      <c r="E5" s="7"/>
      <c r="F5" s="7"/>
      <c r="G5" s="7"/>
      <c r="H5" s="8" t="s">
        <v>9</v>
      </c>
      <c r="I5" s="8"/>
      <c r="J5" s="43" t="s">
        <v>10</v>
      </c>
      <c r="K5" s="43"/>
      <c r="L5" s="43"/>
    </row>
    <row r="6" ht="20.45" customHeight="1" spans="1:12">
      <c r="A6" s="9" t="s">
        <v>11</v>
      </c>
      <c r="B6" s="10"/>
      <c r="C6" s="10"/>
      <c r="D6" s="10"/>
      <c r="E6" s="10"/>
      <c r="F6" s="11" t="s">
        <v>12</v>
      </c>
      <c r="G6" s="12"/>
      <c r="H6" s="13"/>
      <c r="I6" s="8">
        <v>15.47</v>
      </c>
      <c r="J6" s="8"/>
      <c r="K6" s="8"/>
      <c r="L6" s="8"/>
    </row>
    <row r="7" ht="18" customHeight="1" spans="1:12">
      <c r="A7" s="14"/>
      <c r="B7" s="15"/>
      <c r="C7" s="15"/>
      <c r="D7" s="15"/>
      <c r="E7" s="15"/>
      <c r="F7" s="11" t="s">
        <v>13</v>
      </c>
      <c r="G7" s="12"/>
      <c r="H7" s="13"/>
      <c r="I7" s="8">
        <v>15</v>
      </c>
      <c r="J7" s="8"/>
      <c r="K7" s="8"/>
      <c r="L7" s="8"/>
    </row>
    <row r="8" ht="20.1" customHeight="1" spans="1:12">
      <c r="A8" s="16"/>
      <c r="B8" s="17"/>
      <c r="C8" s="17"/>
      <c r="D8" s="17"/>
      <c r="E8" s="17"/>
      <c r="F8" s="11" t="s">
        <v>14</v>
      </c>
      <c r="G8" s="12"/>
      <c r="H8" s="13"/>
      <c r="I8" s="8">
        <f>I6-I7</f>
        <v>0.470000000000001</v>
      </c>
      <c r="J8" s="8"/>
      <c r="K8" s="8"/>
      <c r="L8" s="8"/>
    </row>
    <row r="9" ht="18.95" customHeight="1" spans="1:12">
      <c r="A9" s="8" t="s">
        <v>15</v>
      </c>
      <c r="B9" s="18" t="s">
        <v>46</v>
      </c>
      <c r="C9" s="19"/>
      <c r="D9" s="19"/>
      <c r="E9" s="19"/>
      <c r="F9" s="19"/>
      <c r="G9" s="19"/>
      <c r="H9" s="19"/>
      <c r="I9" s="19"/>
      <c r="J9" s="19"/>
      <c r="K9" s="19"/>
      <c r="L9" s="44"/>
    </row>
    <row r="10" ht="16.9" customHeight="1" spans="1:12">
      <c r="A10" s="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45"/>
    </row>
    <row r="11" ht="15.6" customHeight="1" spans="1:12">
      <c r="A11" s="8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46"/>
    </row>
    <row r="12" ht="17.45" customHeight="1" spans="1:12">
      <c r="A12" s="24" t="s">
        <v>17</v>
      </c>
      <c r="B12" s="25"/>
      <c r="C12" s="25"/>
      <c r="D12" s="25" t="s">
        <v>47</v>
      </c>
      <c r="E12" s="25"/>
      <c r="F12" s="25"/>
      <c r="G12" s="25"/>
      <c r="H12" s="25"/>
      <c r="I12" s="25"/>
      <c r="J12" s="25"/>
      <c r="K12" s="25"/>
      <c r="L12" s="25"/>
    </row>
    <row r="13" ht="21" customHeight="1" spans="1:12">
      <c r="A13" s="26"/>
      <c r="B13" s="25"/>
      <c r="C13" s="25"/>
      <c r="D13" s="27" t="s">
        <v>48</v>
      </c>
      <c r="E13" s="28"/>
      <c r="F13" s="28"/>
      <c r="G13" s="28"/>
      <c r="H13" s="28"/>
      <c r="I13" s="28"/>
      <c r="J13" s="25" t="s">
        <v>18</v>
      </c>
      <c r="K13" s="25"/>
      <c r="L13" s="34" t="s">
        <v>19</v>
      </c>
    </row>
    <row r="14" ht="31.9" customHeight="1" spans="1:12">
      <c r="A14" s="26"/>
      <c r="B14" s="29" t="s">
        <v>3</v>
      </c>
      <c r="C14" s="24" t="s">
        <v>20</v>
      </c>
      <c r="D14" s="27" t="s">
        <v>49</v>
      </c>
      <c r="E14" s="28"/>
      <c r="F14" s="28"/>
      <c r="G14" s="25" t="s">
        <v>21</v>
      </c>
      <c r="H14" s="30" t="s">
        <v>22</v>
      </c>
      <c r="I14" s="30" t="s">
        <v>23</v>
      </c>
      <c r="J14" s="47" t="s">
        <v>24</v>
      </c>
      <c r="K14" s="47" t="s">
        <v>25</v>
      </c>
      <c r="L14" s="47" t="s">
        <v>26</v>
      </c>
    </row>
    <row r="15" ht="59.1" customHeight="1" spans="1:13">
      <c r="A15" s="31"/>
      <c r="B15" s="32"/>
      <c r="C15" s="31"/>
      <c r="D15" s="33" t="s">
        <v>50</v>
      </c>
      <c r="E15" s="33" t="s">
        <v>27</v>
      </c>
      <c r="F15" s="33" t="s">
        <v>29</v>
      </c>
      <c r="G15" s="30" t="s">
        <v>30</v>
      </c>
      <c r="H15" s="34" t="s">
        <v>31</v>
      </c>
      <c r="I15" s="34" t="s">
        <v>32</v>
      </c>
      <c r="J15" s="48" t="s">
        <v>33</v>
      </c>
      <c r="K15" s="48" t="s">
        <v>34</v>
      </c>
      <c r="L15" s="49" t="s">
        <v>35</v>
      </c>
      <c r="M15" s="50"/>
    </row>
    <row r="16" ht="30.95" customHeight="1" spans="1:12">
      <c r="A16" s="25" t="s">
        <v>36</v>
      </c>
      <c r="B16" s="35"/>
      <c r="C16" s="25">
        <v>15</v>
      </c>
      <c r="D16" s="25"/>
      <c r="E16" s="25"/>
      <c r="F16" s="25"/>
      <c r="G16" s="25"/>
      <c r="H16" s="25"/>
      <c r="I16" s="25">
        <f>SUM(I17:I17)</f>
        <v>15</v>
      </c>
      <c r="J16" s="51"/>
      <c r="K16" s="25"/>
      <c r="L16" s="35"/>
    </row>
    <row r="17" s="1" customFormat="1" ht="48.95" customHeight="1" spans="1:12">
      <c r="A17" s="36">
        <v>1</v>
      </c>
      <c r="B17" s="37" t="s">
        <v>45</v>
      </c>
      <c r="C17" s="38">
        <v>15</v>
      </c>
      <c r="D17" s="25" t="s">
        <v>51</v>
      </c>
      <c r="E17" s="25" t="s">
        <v>52</v>
      </c>
      <c r="F17" s="25" t="s">
        <v>53</v>
      </c>
      <c r="G17" s="39">
        <v>1</v>
      </c>
      <c r="H17" s="39">
        <v>1</v>
      </c>
      <c r="I17" s="38">
        <v>15</v>
      </c>
      <c r="J17" s="25" t="s">
        <v>54</v>
      </c>
      <c r="K17" s="25" t="s">
        <v>41</v>
      </c>
      <c r="L17" s="25" t="s">
        <v>42</v>
      </c>
    </row>
  </sheetData>
  <mergeCells count="27">
    <mergeCell ref="A1:E1"/>
    <mergeCell ref="A2:L2"/>
    <mergeCell ref="A3:L3"/>
    <mergeCell ref="A4:B4"/>
    <mergeCell ref="C4:G4"/>
    <mergeCell ref="H4:I4"/>
    <mergeCell ref="J4:L4"/>
    <mergeCell ref="A5:B5"/>
    <mergeCell ref="C5:G5"/>
    <mergeCell ref="H5:I5"/>
    <mergeCell ref="J5:L5"/>
    <mergeCell ref="F6:H6"/>
    <mergeCell ref="I6:L6"/>
    <mergeCell ref="F7:H7"/>
    <mergeCell ref="I7:L7"/>
    <mergeCell ref="F8:H8"/>
    <mergeCell ref="I8:L8"/>
    <mergeCell ref="D12:L12"/>
    <mergeCell ref="D13:I13"/>
    <mergeCell ref="J13:K13"/>
    <mergeCell ref="D14:F14"/>
    <mergeCell ref="A9:A11"/>
    <mergeCell ref="A12:A15"/>
    <mergeCell ref="B14:B15"/>
    <mergeCell ref="C14:C15"/>
    <mergeCell ref="B9:L11"/>
    <mergeCell ref="A6:E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元马镇星火社区</vt:lpstr>
      <vt:lpstr>元马镇摩诃社区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2020-02-08T09:12:00Z</dcterms:created>
  <cp:lastPrinted>2023-11-20T08:22:00Z</cp:lastPrinted>
  <dcterms:modified xsi:type="dcterms:W3CDTF">2023-11-20T08:29:40Z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BF9C4FE2331B45A6B1BEBCCB825A1448</vt:lpwstr>
  </property>
</Properties>
</file>