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372"/>
  </bookViews>
  <sheets>
    <sheet name="百果-防汛抢险项目" sheetId="1" r:id="rId1"/>
  </sheets>
  <definedNames>
    <definedName name="_xlnm.Print_Titles" localSheetId="0">'百果-防汛抢险项目'!$2:$15</definedName>
  </definedNames>
  <calcPr calcId="124519"/>
</workbook>
</file>

<file path=xl/calcChain.xml><?xml version="1.0" encoding="utf-8"?>
<calcChain xmlns="http://schemas.openxmlformats.org/spreadsheetml/2006/main">
  <c r="C16" i="1"/>
  <c r="N8"/>
</calcChain>
</file>

<file path=xl/sharedStrings.xml><?xml version="1.0" encoding="utf-8"?>
<sst xmlns="http://schemas.openxmlformats.org/spreadsheetml/2006/main" count="91" uniqueCount="66">
  <si>
    <t>（2023年度）</t>
  </si>
  <si>
    <t>项目名称</t>
  </si>
  <si>
    <t>项目负责人及电话</t>
  </si>
  <si>
    <t>文筱青：13618740150</t>
  </si>
  <si>
    <t>主管部门</t>
  </si>
  <si>
    <t>元谋县乡村振兴局</t>
  </si>
  <si>
    <t>实施单位</t>
  </si>
  <si>
    <t>元马镇人民政府</t>
  </si>
  <si>
    <t>资金情况
（万元）</t>
  </si>
  <si>
    <t>年度资金总额</t>
  </si>
  <si>
    <t>其中：财政拨款</t>
  </si>
  <si>
    <t>其他资金</t>
  </si>
  <si>
    <t>总
体
目
标</t>
  </si>
  <si>
    <t xml:space="preserve">目标任务：通过因地制宜，实事求是，突出重点区域统筹推进实施元马百果社区水毁治理项目、金龙村沟渠工程、乐甫村委会人饮修复工程，提升了项目区群众生产防灾防害硬件条件、饮水安全等，为项目区群众发展生产、增加经济收入提供有力保障，持续带动项目区群众稳步增收。
</t>
  </si>
  <si>
    <t>项目单位</t>
  </si>
  <si>
    <t>绩效目标</t>
  </si>
  <si>
    <t>产出指标</t>
  </si>
  <si>
    <t>效益指标</t>
  </si>
  <si>
    <t>满意度指标</t>
  </si>
  <si>
    <t>财政投入资金（万元）</t>
  </si>
  <si>
    <t>数量指标</t>
  </si>
  <si>
    <t>质量指标</t>
  </si>
  <si>
    <t>时效指标</t>
  </si>
  <si>
    <t>成本指标</t>
  </si>
  <si>
    <t>社会效益指标</t>
  </si>
  <si>
    <t>可持续影响指标</t>
  </si>
  <si>
    <t>服务对象满意度</t>
  </si>
  <si>
    <t>★修建挡土墙（≥**m³）</t>
  </si>
  <si>
    <t>★漏水点修复（≥**个）</t>
  </si>
  <si>
    <t>更换人饮管道（≥**m）</t>
  </si>
  <si>
    <t>★修建产业沟渠（≥**m）</t>
  </si>
  <si>
    <t>★土方开挖回填
（≥**立方米）</t>
  </si>
  <si>
    <t>★项目（工程）验收合格率（≥**%）</t>
  </si>
  <si>
    <t>计划开工时间</t>
  </si>
  <si>
    <t>计划完工时间</t>
  </si>
  <si>
    <t>三面光沟渠盖板（≤**元/米）</t>
  </si>
  <si>
    <t>人饮管道（≤**元/米</t>
  </si>
  <si>
    <t>浆砌石挡土墙（≤**元/立方米）</t>
  </si>
  <si>
    <t>受益农户(≥**人)</t>
  </si>
  <si>
    <t>工程设计使用年限（≥**年）</t>
  </si>
  <si>
    <t>★受益农户满意度（≥**%）</t>
  </si>
  <si>
    <t>合计</t>
  </si>
  <si>
    <t>百果社区水毁边坡治理项目</t>
  </si>
  <si>
    <t>≥229m³</t>
  </si>
  <si>
    <t>≥220立方米</t>
  </si>
  <si>
    <t>≥100%</t>
  </si>
  <si>
    <t>≤420元/立方米</t>
  </si>
  <si>
    <t>≥1207人</t>
  </si>
  <si>
    <t>≥15年</t>
  </si>
  <si>
    <t>≥95%</t>
  </si>
  <si>
    <t>金龙村产业沟渠工程</t>
  </si>
  <si>
    <t>≥98m</t>
  </si>
  <si>
    <t>≤200元/米</t>
  </si>
  <si>
    <t>≥1136人</t>
  </si>
  <si>
    <t>乐甫村委会人饮修复工程</t>
  </si>
  <si>
    <t>≥22个</t>
  </si>
  <si>
    <t>≥1400m</t>
  </si>
  <si>
    <t>≤22.5元/米</t>
  </si>
  <si>
    <t>≥1353人</t>
  </si>
  <si>
    <t>附件2：</t>
    <phoneticPr fontId="6" type="noConversion"/>
  </si>
  <si>
    <t xml:space="preserve">元马镇2023年巩固拓展脱贫攻坚成果和乡村振兴建设补短板项目 </t>
    <phoneticPr fontId="6" type="noConversion"/>
  </si>
  <si>
    <t>元马镇2023年巩固拓展脱贫攻坚成果和乡村振兴建设补短板项目绩效目标表</t>
    <phoneticPr fontId="6" type="noConversion"/>
  </si>
  <si>
    <t>元马镇</t>
    <phoneticPr fontId="6" type="noConversion"/>
  </si>
  <si>
    <r>
      <t>2</t>
    </r>
    <r>
      <rPr>
        <sz val="9"/>
        <color theme="1"/>
        <rFont val="宋体"/>
        <family val="3"/>
        <charset val="134"/>
        <scheme val="minor"/>
      </rPr>
      <t>023年12月12日</t>
    </r>
    <phoneticPr fontId="6" type="noConversion"/>
  </si>
  <si>
    <t>2024年1月15日</t>
    <phoneticPr fontId="6" type="noConversion"/>
  </si>
  <si>
    <r>
      <t>≥3</t>
    </r>
    <r>
      <rPr>
        <sz val="9"/>
        <color theme="1"/>
        <rFont val="宋体"/>
        <family val="3"/>
        <charset val="134"/>
        <scheme val="minor"/>
      </rPr>
      <t>696</t>
    </r>
    <r>
      <rPr>
        <sz val="9"/>
        <color theme="1"/>
        <rFont val="宋体"/>
        <charset val="134"/>
        <scheme val="minor"/>
      </rPr>
      <t>人</t>
    </r>
    <phoneticPr fontId="6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</si>
</sst>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16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6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2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2" borderId="0" xfId="2" applyNumberFormat="1" applyFont="1" applyFill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2" borderId="1" xfId="3" applyNumberFormat="1" applyFont="1" applyFill="1" applyBorder="1">
      <alignment vertical="center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9" fontId="14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3" fillId="2" borderId="0" xfId="2" applyNumberFormat="1" applyFont="1" applyFill="1" applyBorder="1" applyAlignment="1">
      <alignment horizontal="center" vertical="top" wrapText="1"/>
    </xf>
    <xf numFmtId="0" fontId="4" fillId="2" borderId="1" xfId="2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1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4">
    <cellStyle name="百分比" xfId="1" builtinId="5"/>
    <cellStyle name="常规" xfId="0" builtinId="0"/>
    <cellStyle name="常规 2" xfId="2"/>
    <cellStyle name="常规 3" xfId="3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19"/>
  <sheetViews>
    <sheetView tabSelected="1" workbookViewId="0">
      <selection activeCell="W14" sqref="W14"/>
    </sheetView>
  </sheetViews>
  <sheetFormatPr defaultColWidth="9" defaultRowHeight="14.4"/>
  <cols>
    <col min="1" max="1" width="6.88671875" customWidth="1"/>
    <col min="2" max="2" width="10.5546875" customWidth="1"/>
    <col min="3" max="3" width="7.6640625" customWidth="1"/>
    <col min="4" max="6" width="8.44140625" customWidth="1"/>
    <col min="7" max="7" width="7.33203125" customWidth="1"/>
    <col min="8" max="8" width="8.44140625" customWidth="1"/>
    <col min="9" max="9" width="9" customWidth="1"/>
    <col min="10" max="10" width="7.88671875" customWidth="1"/>
    <col min="11" max="11" width="8.44140625" customWidth="1"/>
    <col min="12" max="12" width="9.44140625" customWidth="1"/>
    <col min="13" max="13" width="8.6640625" customWidth="1"/>
    <col min="14" max="14" width="9.44140625" customWidth="1"/>
    <col min="15" max="15" width="9.109375" customWidth="1"/>
    <col min="16" max="16" width="8.109375" customWidth="1"/>
    <col min="17" max="17" width="7.44140625" customWidth="1"/>
  </cols>
  <sheetData>
    <row r="1" spans="1:18">
      <c r="A1" t="s">
        <v>59</v>
      </c>
    </row>
    <row r="2" spans="1:18" ht="20.399999999999999">
      <c r="A2" s="20" t="s">
        <v>61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8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8" ht="41.25" customHeight="1">
      <c r="A4" s="21" t="s">
        <v>1</v>
      </c>
      <c r="B4" s="21"/>
      <c r="C4" s="21" t="s">
        <v>60</v>
      </c>
      <c r="D4" s="21"/>
      <c r="E4" s="21"/>
      <c r="F4" s="21"/>
      <c r="G4" s="21"/>
      <c r="H4" s="21"/>
      <c r="I4" s="21"/>
      <c r="J4" s="21" t="s">
        <v>2</v>
      </c>
      <c r="K4" s="21"/>
      <c r="L4" s="21"/>
      <c r="M4" s="21"/>
      <c r="N4" s="21"/>
      <c r="O4" s="21" t="s">
        <v>3</v>
      </c>
      <c r="P4" s="21"/>
      <c r="Q4" s="21"/>
    </row>
    <row r="5" spans="1:18" ht="24" customHeight="1">
      <c r="A5" s="21" t="s">
        <v>4</v>
      </c>
      <c r="B5" s="21"/>
      <c r="C5" s="21" t="s">
        <v>5</v>
      </c>
      <c r="D5" s="21"/>
      <c r="E5" s="21"/>
      <c r="F5" s="21"/>
      <c r="G5" s="21"/>
      <c r="H5" s="21"/>
      <c r="I5" s="21"/>
      <c r="J5" s="21" t="s">
        <v>6</v>
      </c>
      <c r="K5" s="21"/>
      <c r="L5" s="21"/>
      <c r="M5" s="21"/>
      <c r="N5" s="21"/>
      <c r="O5" s="21" t="s">
        <v>7</v>
      </c>
      <c r="P5" s="21"/>
      <c r="Q5" s="21"/>
    </row>
    <row r="6" spans="1:18" ht="20.399999999999999" customHeight="1">
      <c r="A6" s="21" t="s">
        <v>8</v>
      </c>
      <c r="B6" s="21"/>
      <c r="C6" s="21"/>
      <c r="D6" s="21"/>
      <c r="E6" s="21"/>
      <c r="F6" s="21"/>
      <c r="G6" s="21"/>
      <c r="H6" s="23"/>
      <c r="I6" s="21" t="s">
        <v>9</v>
      </c>
      <c r="J6" s="21"/>
      <c r="K6" s="3"/>
      <c r="L6" s="3"/>
      <c r="M6" s="3"/>
      <c r="N6" s="21">
        <v>20.04</v>
      </c>
      <c r="O6" s="21"/>
      <c r="P6" s="21"/>
      <c r="Q6" s="21"/>
    </row>
    <row r="7" spans="1:18" ht="18" customHeight="1">
      <c r="A7" s="23"/>
      <c r="B7" s="23"/>
      <c r="C7" s="23"/>
      <c r="D7" s="23"/>
      <c r="E7" s="23"/>
      <c r="F7" s="23"/>
      <c r="G7" s="23"/>
      <c r="H7" s="23"/>
      <c r="I7" s="21" t="s">
        <v>10</v>
      </c>
      <c r="J7" s="21"/>
      <c r="K7" s="3"/>
      <c r="L7" s="3"/>
      <c r="M7" s="3"/>
      <c r="N7" s="21">
        <v>19.8</v>
      </c>
      <c r="O7" s="21"/>
      <c r="P7" s="21"/>
      <c r="Q7" s="21"/>
    </row>
    <row r="8" spans="1:18" ht="22.2" customHeight="1">
      <c r="A8" s="23"/>
      <c r="B8" s="23"/>
      <c r="C8" s="23"/>
      <c r="D8" s="23"/>
      <c r="E8" s="23"/>
      <c r="F8" s="23"/>
      <c r="G8" s="23"/>
      <c r="H8" s="23"/>
      <c r="I8" s="21" t="s">
        <v>11</v>
      </c>
      <c r="J8" s="21"/>
      <c r="K8" s="3"/>
      <c r="L8" s="3"/>
      <c r="M8" s="3"/>
      <c r="N8" s="21">
        <f>N6-N7</f>
        <v>0.23999999999999844</v>
      </c>
      <c r="O8" s="21"/>
      <c r="P8" s="21"/>
      <c r="Q8" s="21"/>
    </row>
    <row r="9" spans="1:18" ht="17.399999999999999" customHeight="1">
      <c r="A9" s="21" t="s">
        <v>12</v>
      </c>
      <c r="B9" s="29" t="s">
        <v>13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</row>
    <row r="10" spans="1:18" ht="16.95" customHeight="1">
      <c r="A10" s="21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</row>
    <row r="11" spans="1:18" ht="21" customHeight="1">
      <c r="A11" s="21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</row>
    <row r="12" spans="1:18" ht="17.399999999999999" customHeight="1">
      <c r="A12" s="22" t="s">
        <v>14</v>
      </c>
      <c r="B12" s="30" t="s">
        <v>1</v>
      </c>
      <c r="C12" s="5"/>
      <c r="D12" s="31" t="s">
        <v>15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8" ht="21" customHeight="1">
      <c r="A13" s="22"/>
      <c r="B13" s="30"/>
      <c r="C13" s="5"/>
      <c r="D13" s="22" t="s">
        <v>16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 t="s">
        <v>17</v>
      </c>
      <c r="P13" s="22"/>
      <c r="Q13" s="12" t="s">
        <v>18</v>
      </c>
    </row>
    <row r="14" spans="1:18" ht="31.95" customHeight="1">
      <c r="A14" s="22"/>
      <c r="B14" s="30"/>
      <c r="C14" s="32" t="s">
        <v>19</v>
      </c>
      <c r="D14" s="22" t="s">
        <v>20</v>
      </c>
      <c r="E14" s="22"/>
      <c r="F14" s="22"/>
      <c r="G14" s="22"/>
      <c r="H14" s="22"/>
      <c r="I14" s="4" t="s">
        <v>21</v>
      </c>
      <c r="J14" s="33" t="s">
        <v>22</v>
      </c>
      <c r="K14" s="33"/>
      <c r="L14" s="33" t="s">
        <v>23</v>
      </c>
      <c r="M14" s="33"/>
      <c r="N14" s="33"/>
      <c r="O14" s="9" t="s">
        <v>24</v>
      </c>
      <c r="P14" s="12" t="s">
        <v>25</v>
      </c>
      <c r="Q14" s="12" t="s">
        <v>26</v>
      </c>
    </row>
    <row r="15" spans="1:18" ht="70.05" customHeight="1">
      <c r="A15" s="22"/>
      <c r="B15" s="30"/>
      <c r="C15" s="32"/>
      <c r="D15" s="6" t="s">
        <v>27</v>
      </c>
      <c r="E15" s="6" t="s">
        <v>28</v>
      </c>
      <c r="F15" s="6" t="s">
        <v>29</v>
      </c>
      <c r="G15" s="6" t="s">
        <v>30</v>
      </c>
      <c r="H15" s="6" t="s">
        <v>31</v>
      </c>
      <c r="I15" s="6" t="s">
        <v>32</v>
      </c>
      <c r="J15" s="13" t="s">
        <v>33</v>
      </c>
      <c r="K15" s="13" t="s">
        <v>34</v>
      </c>
      <c r="L15" s="9" t="s">
        <v>35</v>
      </c>
      <c r="M15" s="9" t="s">
        <v>36</v>
      </c>
      <c r="N15" s="9" t="s">
        <v>37</v>
      </c>
      <c r="O15" s="12" t="s">
        <v>38</v>
      </c>
      <c r="P15" s="12" t="s">
        <v>39</v>
      </c>
      <c r="Q15" s="18" t="s">
        <v>40</v>
      </c>
      <c r="R15" s="19"/>
    </row>
    <row r="16" spans="1:18" s="1" customFormat="1" ht="36" customHeight="1">
      <c r="A16" s="7" t="s">
        <v>41</v>
      </c>
      <c r="B16" s="8"/>
      <c r="C16" s="27">
        <f t="shared" ref="C16:H16" si="0">SUM(C17:C19)</f>
        <v>19.799999999999997</v>
      </c>
      <c r="D16" s="10" t="s">
        <v>43</v>
      </c>
      <c r="E16" s="11" t="s">
        <v>55</v>
      </c>
      <c r="F16" s="11" t="s">
        <v>56</v>
      </c>
      <c r="G16" s="11" t="s">
        <v>51</v>
      </c>
      <c r="H16" s="9" t="s">
        <v>44</v>
      </c>
      <c r="I16" s="14" t="s">
        <v>45</v>
      </c>
      <c r="J16" s="24" t="s">
        <v>63</v>
      </c>
      <c r="K16" s="24" t="s">
        <v>64</v>
      </c>
      <c r="L16" s="16" t="s">
        <v>52</v>
      </c>
      <c r="M16" s="17" t="s">
        <v>57</v>
      </c>
      <c r="N16" s="9" t="s">
        <v>46</v>
      </c>
      <c r="O16" s="25" t="s">
        <v>65</v>
      </c>
      <c r="P16" s="9" t="s">
        <v>48</v>
      </c>
      <c r="Q16" s="26">
        <v>0.95</v>
      </c>
    </row>
    <row r="17" spans="1:17" s="2" customFormat="1" ht="38.4" customHeight="1">
      <c r="A17" s="5" t="s">
        <v>62</v>
      </c>
      <c r="B17" s="25" t="s">
        <v>42</v>
      </c>
      <c r="C17" s="9">
        <v>11.02</v>
      </c>
      <c r="D17" s="10" t="s">
        <v>43</v>
      </c>
      <c r="E17" s="9"/>
      <c r="F17" s="9"/>
      <c r="G17" s="9"/>
      <c r="H17" s="9" t="s">
        <v>44</v>
      </c>
      <c r="I17" s="14" t="s">
        <v>45</v>
      </c>
      <c r="J17" s="24" t="s">
        <v>63</v>
      </c>
      <c r="K17" s="24" t="s">
        <v>64</v>
      </c>
      <c r="L17" s="14"/>
      <c r="M17" s="14"/>
      <c r="N17" s="9" t="s">
        <v>46</v>
      </c>
      <c r="O17" s="9" t="s">
        <v>47</v>
      </c>
      <c r="P17" s="9" t="s">
        <v>48</v>
      </c>
      <c r="Q17" s="14" t="s">
        <v>49</v>
      </c>
    </row>
    <row r="18" spans="1:17" s="1" customFormat="1" ht="36" customHeight="1">
      <c r="A18" s="5" t="s">
        <v>62</v>
      </c>
      <c r="B18" s="34" t="s">
        <v>50</v>
      </c>
      <c r="C18" s="11">
        <v>5.04</v>
      </c>
      <c r="D18" s="11"/>
      <c r="E18" s="11"/>
      <c r="F18" s="11"/>
      <c r="G18" s="11" t="s">
        <v>51</v>
      </c>
      <c r="H18" s="11"/>
      <c r="I18" s="14" t="s">
        <v>45</v>
      </c>
      <c r="J18" s="24" t="s">
        <v>63</v>
      </c>
      <c r="K18" s="24" t="s">
        <v>64</v>
      </c>
      <c r="L18" s="16" t="s">
        <v>52</v>
      </c>
      <c r="M18" s="16"/>
      <c r="N18" s="11"/>
      <c r="O18" s="9" t="s">
        <v>53</v>
      </c>
      <c r="P18" s="9" t="s">
        <v>48</v>
      </c>
      <c r="Q18" s="14" t="s">
        <v>49</v>
      </c>
    </row>
    <row r="19" spans="1:17" s="1" customFormat="1" ht="36" customHeight="1">
      <c r="A19" s="5" t="s">
        <v>62</v>
      </c>
      <c r="B19" s="35" t="s">
        <v>54</v>
      </c>
      <c r="C19" s="11">
        <v>3.74</v>
      </c>
      <c r="D19" s="11"/>
      <c r="E19" s="11" t="s">
        <v>55</v>
      </c>
      <c r="F19" s="11" t="s">
        <v>56</v>
      </c>
      <c r="G19" s="11"/>
      <c r="H19" s="11"/>
      <c r="I19" s="14" t="s">
        <v>45</v>
      </c>
      <c r="J19" s="24" t="s">
        <v>63</v>
      </c>
      <c r="K19" s="24" t="s">
        <v>64</v>
      </c>
      <c r="L19" s="15"/>
      <c r="M19" s="17" t="s">
        <v>57</v>
      </c>
      <c r="N19" s="11"/>
      <c r="O19" s="11" t="s">
        <v>58</v>
      </c>
      <c r="P19" s="9" t="s">
        <v>48</v>
      </c>
      <c r="Q19" s="14" t="s">
        <v>49</v>
      </c>
    </row>
  </sheetData>
  <mergeCells count="28">
    <mergeCell ref="A9:A11"/>
    <mergeCell ref="A12:A15"/>
    <mergeCell ref="B12:B15"/>
    <mergeCell ref="C14:C15"/>
    <mergeCell ref="B9:Q11"/>
    <mergeCell ref="D13:N13"/>
    <mergeCell ref="O13:P13"/>
    <mergeCell ref="D14:H14"/>
    <mergeCell ref="J14:K14"/>
    <mergeCell ref="L14:N14"/>
    <mergeCell ref="I7:J7"/>
    <mergeCell ref="N7:Q7"/>
    <mergeCell ref="I8:J8"/>
    <mergeCell ref="N8:Q8"/>
    <mergeCell ref="D12:Q12"/>
    <mergeCell ref="A6:H8"/>
    <mergeCell ref="A5:B5"/>
    <mergeCell ref="C5:I5"/>
    <mergeCell ref="J5:N5"/>
    <mergeCell ref="O5:Q5"/>
    <mergeCell ref="I6:J6"/>
    <mergeCell ref="N6:Q6"/>
    <mergeCell ref="A2:Q2"/>
    <mergeCell ref="A3:Q3"/>
    <mergeCell ref="A4:B4"/>
    <mergeCell ref="C4:I4"/>
    <mergeCell ref="J4:N4"/>
    <mergeCell ref="O4:Q4"/>
  </mergeCells>
  <phoneticPr fontId="6" type="noConversion"/>
  <printOptions horizontalCentered="1"/>
  <pageMargins left="0.511811023622047" right="0.31496062992126" top="0.55118110236220497" bottom="0.35433070866141703" header="0.31496062992126" footer="0.31496062992126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百果-防汛抢险项目</vt:lpstr>
      <vt:lpstr>'百果-防汛抢险项目'!Print_Titles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2023-12-20T02:51:19Z</cp:lastPrinted>
  <dcterms:created xsi:type="dcterms:W3CDTF">2022-11-21T12:28:00Z</dcterms:created>
  <dcterms:modified xsi:type="dcterms:W3CDTF">2023-12-20T02:51:43Z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DEC4D0F0389E44DCA50F6C276AAC3950</vt:lpwstr>
  </property>
  <property fmtid="{D5CDD505-2E9C-101B-9397-08002B2CF9AE}" pid="3" name="KSOProductBuildVer">
    <vt:lpwstr>2052-11.8.6.8722</vt:lpwstr>
  </property>
</Properties>
</file>