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10" tabRatio="1000" firstSheet="11" activeTab="12"/>
  </bookViews>
  <sheets>
    <sheet name="GK01 收入支出决算表" sheetId="3" r:id="rId1"/>
    <sheet name="GK02 收入决算表" sheetId="4" r:id="rId2"/>
    <sheet name="GK03 支出决算表" sheetId="5" r:id="rId3"/>
    <sheet name="GK04 财政拨款收入支出决算表" sheetId="6" r:id="rId4"/>
    <sheet name="GK05 一般公共预算财政拨款收入支出决算表" sheetId="7" r:id="rId5"/>
    <sheet name="GK06 一般公共预算财政拨款基本支出决算表" sheetId="8" r:id="rId6"/>
    <sheet name="GK07 一般公共预算财政拨款项目支出决算表" sheetId="9" r:id="rId7"/>
    <sheet name="GK08 政府性基金预算财政拨款收入支出决算表" sheetId="10" r:id="rId8"/>
    <sheet name="GK09 国有资本经营预算财政拨款收入支出决算表" sheetId="11" r:id="rId9"/>
    <sheet name="GK10 财政拨款“三公”经费、行政参公单位机关运行经费情况表" sheetId="12" r:id="rId10"/>
    <sheet name="GK11 一般公共预算财政拨款“三公”经费情况表" sheetId="13" r:id="rId11"/>
    <sheet name="国有资产使用情况表" sheetId="14" r:id="rId12"/>
    <sheet name="公开13表 部门整体支出绩效自评情况" sheetId="15" r:id="rId13"/>
    <sheet name="公开14表部门整体支出绩效自评表" sheetId="16" r:id="rId14"/>
    <sheet name="公开15-1表2023年度项目支出绩效自评表（小额信贷）" sheetId="17" r:id="rId15"/>
    <sheet name="公开15-2表2023年度项目支出绩效自评表 （雨露计划）" sheetId="18" r:id="rId16"/>
    <sheet name="公开15-3表2023年度项目支出绩效自评表  (土地整治)" sheetId="19" r:id="rId17"/>
    <sheet name="公开15-4表2023年度项目支出绩效自评表  (健康县城)" sheetId="20" r:id="rId18"/>
    <sheet name="公开15-5表2023年度项目支出绩效自评表（比亚迪培训)" sheetId="21" r:id="rId19"/>
    <sheet name="公开15-6表2023年度项目支出绩效自评表  (指挥部经费)" sheetId="22" r:id="rId20"/>
    <sheet name="公开15-7表2023年度项目支出绩效自评表  (项目管理费)" sheetId="23" r:id="rId21"/>
    <sheet name="公开15-8表2023年度项目支出绩效自评表  (防返贫经费)" sheetId="24" r:id="rId22"/>
    <sheet name="HIDDENSHEETNAME" sheetId="2" state="hidden" r:id="rId2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<sst xmlns="http://schemas.openxmlformats.org/spreadsheetml/2006/main" count="2681" uniqueCount="1130">
  <si>
    <t>收入支出决算表</t>
  </si>
  <si>
    <t>公开01表</t>
  </si>
  <si>
    <t>部门：元谋县乡村振兴局</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</si>
  <si>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</si>
  <si>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</si>
  <si>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</si>
  <si>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</si>
  <si>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</si>
  <si>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</si>
  <si>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</si>
  <si>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</si>
  <si>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</si>
  <si>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</si>
  <si>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</si>
  <si>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</si>
  <si>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</si>
  <si>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</si>
  <si>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</si>
  <si>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</si>
  <si>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</si>
  <si>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</si>
  <si>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</si>
  <si>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</si>
  <si>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</si>
  <si>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</si>
  <si>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</si>
  <si>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</si>
  <si>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</si>
  <si>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</si>
  <si>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</si>
  <si>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</si>
  <si>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</si>
  <si>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</si>
  <si>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</si>
  <si>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</si>
  <si>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</si>
  <si>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</si>
  <si>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</si>
  <si>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</si>
  <si>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</si>
  <si>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</si>
  <si>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</si>
  <si>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</si>
  <si>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</si>
  <si>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</si>
  <si>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</si>
  <si>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</si>
  <si>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</si>
  <si>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</si>
  <si>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</si>
  <si>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</si>
  <si>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</si>
  <si>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</si>
  <si>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</si>
  <si>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</si>
  <si>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</si>
  <si>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</si>
  <si>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</si>
  <si>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</si>
  <si>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</si>
  <si>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</si>
  <si>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</si>
  <si>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</si>
  <si>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</si>
  <si>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</si>
  <si>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</si>
  <si>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</si>
  <si>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</si>
  <si>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</si>
  <si>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</si>
  <si>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</si>
  <si>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</si>
  <si>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</si>
  <si>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</si>
  <si>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</si>
  <si>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</si>
  <si>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</si>
  <si>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</si>
  <si>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</si>
  <si>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</si>
  <si>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</si>
  <si>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</si>
  <si>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</si>
  <si>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</si>
  <si>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</si>
  <si>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</si>
  <si>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</si>
  <si>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</si>
  <si>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</si>
  <si>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</si>
  <si>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</si>
  <si>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</si>
  <si>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</si>
  <si>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</si>
  <si>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</si>
  <si>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</si>
  <si>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</si>
  <si>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</si>
  <si>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</si>
  <si>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</si>
  <si>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</si>
  <si>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</si>
  <si>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</si>
  <si>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</si>
  <si>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</si>
  <si>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</si>
  <si>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</si>
  <si>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</si>
  <si>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</si>
  <si>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</si>
  <si>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</si>
  <si>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</si>
  <si>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</si>
  <si>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</si>
  <si>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</si>
  <si>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</si>
  <si>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</si>
  <si>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</si>
  <si>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</si>
  <si>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</si>
  <si>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</si>
  <si>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</si>
  <si>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</si>
  <si>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</si>
  <si>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</si>
  <si>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</si>
  <si>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</si>
  <si>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</si>
  <si>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</si>
  <si>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</si>
  <si>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</si>
  <si>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</si>
  <si>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20805</t>
  </si>
  <si>
    <t>行政事业单位养老支出</t>
  </si>
  <si>
    <t>2080501</t>
  </si>
  <si>
    <t>行政单位离退休</t>
  </si>
  <si>
    <t>2080505</t>
  </si>
  <si>
    <t>机关事业单位基本养老保险缴费支出</t>
  </si>
  <si>
    <t>210</t>
  </si>
  <si>
    <t>卫生健康支出</t>
  </si>
  <si>
    <t>21004</t>
  </si>
  <si>
    <t>公共卫生</t>
  </si>
  <si>
    <t>2100499</t>
  </si>
  <si>
    <t>其他公共卫生支出</t>
  </si>
  <si>
    <t>21011</t>
  </si>
  <si>
    <t>行政事业单位医疗</t>
  </si>
  <si>
    <t>2101101</t>
  </si>
  <si>
    <t>行政单位医疗</t>
  </si>
  <si>
    <t>2101102</t>
  </si>
  <si>
    <t>事业单位医疗</t>
  </si>
  <si>
    <t>2101103</t>
  </si>
  <si>
    <t>公务员医疗补助</t>
  </si>
  <si>
    <t>2101199</t>
  </si>
  <si>
    <t>其他行政事业单位医疗支出</t>
  </si>
  <si>
    <t>212</t>
  </si>
  <si>
    <t>城乡社区支出</t>
  </si>
  <si>
    <t>21208</t>
  </si>
  <si>
    <t>国有土地使用权出让收入安排的支出</t>
  </si>
  <si>
    <t>2120804</t>
  </si>
  <si>
    <t>农村基础设施建设支出</t>
  </si>
  <si>
    <t>213</t>
  </si>
  <si>
    <t>农林水支出</t>
  </si>
  <si>
    <t>21305</t>
  </si>
  <si>
    <t>巩固脱贫攻坚成果衔接乡村振兴</t>
  </si>
  <si>
    <t>2130501</t>
  </si>
  <si>
    <t>行政运行</t>
  </si>
  <si>
    <t>2130502</t>
  </si>
  <si>
    <t>一般行政管理事务</t>
  </si>
  <si>
    <t>2130504</t>
  </si>
  <si>
    <t>农村基础设施建设</t>
  </si>
  <si>
    <t>2130506</t>
  </si>
  <si>
    <t>社会发展</t>
  </si>
  <si>
    <t>2130507</t>
  </si>
  <si>
    <t>贷款奖补和贴息</t>
  </si>
  <si>
    <t>2130599</t>
  </si>
  <si>
    <t>其他巩固脱贫攻坚成果衔接乡村振兴支出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</si>
  <si>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</si>
  <si>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</si>
  <si>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</si>
  <si>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</si>
  <si>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</si>
  <si>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</si>
  <si>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</si>
  <si>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</si>
  <si>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</si>
  <si>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</si>
  <si>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</si>
  <si>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</si>
  <si>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</si>
  <si>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</si>
  <si>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</si>
  <si>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</si>
  <si>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</si>
  <si>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</si>
  <si>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</si>
  <si>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</si>
  <si>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</si>
  <si>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</si>
  <si>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</si>
  <si>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</si>
  <si>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</si>
  <si>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</si>
  <si>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</si>
  <si>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</si>
  <si>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</si>
  <si>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</si>
  <si>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</si>
  <si>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</si>
  <si>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</si>
  <si>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</si>
  <si>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</si>
  <si>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</si>
  <si>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</si>
  <si>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</si>
  <si>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</si>
  <si>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</si>
  <si>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</si>
  <si>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</si>
  <si>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</si>
  <si>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</si>
  <si>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</si>
  <si>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</si>
  <si>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</si>
  <si>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2130505</t>
  </si>
  <si>
    <t>生产发展</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</si>
  <si>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</si>
  <si>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</si>
  <si>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</si>
  <si>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</si>
  <si>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</si>
  <si>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</si>
  <si>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</si>
  <si>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</si>
  <si>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</si>
  <si>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</si>
  <si>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</si>
  <si>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</si>
  <si>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</si>
  <si>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</si>
  <si>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</si>
  <si>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</si>
  <si>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</si>
  <si>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</si>
  <si>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</si>
  <si>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</si>
  <si>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</si>
  <si>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</si>
  <si>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</si>
  <si>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</si>
  <si>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</si>
  <si>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</si>
  <si>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</si>
  <si>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</si>
  <si>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</si>
  <si>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</si>
  <si>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</si>
  <si>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</si>
  <si>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</si>
  <si>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</si>
  <si>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</si>
  <si>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</si>
  <si>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</si>
  <si>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</si>
  <si>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</si>
  <si>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</si>
  <si>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</si>
  <si>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</si>
  <si>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</si>
  <si>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</si>
  <si>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</si>
  <si>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</si>
  <si>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</si>
  <si>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</si>
  <si>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</si>
  <si>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</si>
  <si>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</si>
  <si>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</si>
  <si>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</si>
  <si>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</si>
  <si>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</si>
  <si>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</si>
  <si>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</si>
  <si>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</si>
  <si>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</si>
  <si>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</si>
  <si>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</si>
  <si>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</si>
  <si>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</si>
  <si>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</si>
  <si>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</si>
  <si>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</si>
  <si>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</si>
  <si>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</si>
  <si>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</si>
  <si>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</si>
  <si>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</si>
  <si>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</si>
  <si>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</si>
  <si>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</si>
  <si>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</si>
  <si>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</si>
  <si>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</si>
  <si>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</si>
  <si>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</si>
  <si>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</si>
  <si>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</si>
  <si>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</si>
  <si>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</si>
  <si>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</si>
  <si>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</si>
  <si>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</si>
  <si>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</si>
  <si>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</si>
  <si>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</si>
  <si>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</si>
  <si>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</si>
  <si>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</si>
  <si>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</si>
  <si>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</si>
  <si>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</si>
  <si>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</si>
  <si>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</si>
  <si>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</si>
  <si>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</si>
  <si>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</si>
  <si>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</si>
  <si>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</si>
  <si>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</si>
  <si>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</si>
  <si>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</si>
  <si>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</si>
  <si>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</si>
  <si>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</si>
  <si>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</si>
  <si>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</si>
  <si>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</si>
  <si>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</si>
  <si>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</si>
  <si>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</si>
  <si>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</si>
  <si>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</si>
  <si>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</si>
  <si>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</si>
  <si>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</si>
  <si>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</si>
  <si>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</si>
  <si>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</si>
  <si>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</si>
  <si>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</si>
  <si>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</si>
  <si>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</si>
  <si>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</si>
  <si>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</si>
  <si>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</si>
  <si>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</si>
  <si>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</si>
  <si>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</si>
  <si>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</si>
  <si>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</si>
  <si>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</si>
  <si>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</si>
  <si>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</si>
  <si>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</si>
  <si>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</si>
  <si>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</si>
  <si>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</si>
  <si>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</si>
  <si>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</si>
  <si>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</si>
  <si>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</si>
  <si>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</si>
  <si>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</si>
  <si>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</si>
  <si>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</si>
  <si>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</si>
  <si>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</si>
  <si>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</si>
  <si>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</si>
  <si>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</si>
  <si>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</si>
  <si>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</si>
  <si>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</si>
  <si>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</si>
  <si>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</si>
  <si>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</si>
  <si>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</si>
  <si>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</si>
  <si>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</si>
  <si>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</si>
  <si>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</si>
  <si>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</si>
  <si>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</si>
  <si>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</si>
  <si>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</si>
  <si>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</si>
  <si>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</si>
  <si>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</si>
  <si>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</si>
  <si>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</si>
  <si>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</si>
  <si>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</si>
  <si>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</si>
  <si>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</si>
  <si>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</si>
  <si>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</si>
  <si>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</si>
  <si>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</si>
  <si>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</si>
  <si>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</si>
  <si>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</si>
  <si>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</si>
  <si>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</si>
  <si>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</si>
  <si>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</si>
  <si>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</si>
  <si>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</si>
  <si>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</si>
  <si>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</si>
  <si>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</si>
  <si>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</si>
  <si>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</si>
  <si>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</si>
  <si>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</si>
  <si>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</si>
  <si>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</si>
  <si>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</si>
  <si>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</si>
  <si>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</si>
  <si>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</si>
  <si>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</si>
  <si>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</si>
  <si>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</si>
  <si>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</si>
  <si>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</si>
  <si>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</si>
  <si>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</si>
  <si>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</si>
  <si>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</si>
  <si>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</si>
  <si>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</si>
  <si>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</si>
  <si>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</si>
  <si>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</si>
  <si>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</si>
  <si>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</si>
  <si>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国有资本经营预算财政拨款收入支出决算表</t>
  </si>
  <si>
    <t>公开09表</t>
  </si>
  <si>
    <t>结转</t>
  </si>
  <si>
    <t>结余</t>
  </si>
  <si>
    <t>注：本表反映部门本年度国有资本经营预算财政拨款的收支和年初、年末结转结余情况。本部门2023年度无国有资本经营预算财政拨款收入，《国有资本经营预算财政拨款收入支出决算表》为空表。</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</si>
  <si>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</si>
  <si>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</si>
  <si>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</si>
  <si>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</si>
  <si>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</si>
  <si>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</si>
  <si>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</si>
  <si>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</si>
  <si>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</si>
  <si>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</si>
  <si>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</si>
  <si>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</si>
  <si>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</si>
  <si>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</si>
  <si>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</si>
  <si>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</si>
  <si>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</si>
  <si>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</si>
  <si>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</si>
  <si>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</si>
  <si>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</si>
  <si>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</si>
  <si>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</si>
  <si>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</si>
  <si>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</si>
  <si>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</si>
  <si>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</si>
  <si>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</si>
  <si>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</si>
  <si>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</si>
  <si>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</si>
  <si>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</si>
  <si>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</si>
  <si>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</si>
  <si>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</si>
  <si>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</si>
  <si>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</si>
  <si>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</si>
  <si>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</si>
  <si>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</si>
  <si>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</si>
  <si>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</si>
  <si>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</si>
  <si>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</si>
  <si>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</si>
  <si>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</si>
  <si>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</si>
  <si>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</si>
  <si>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</si>
  <si>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</si>
  <si>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</si>
  <si>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</si>
  <si>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</si>
  <si>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</si>
  <si>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</si>
  <si>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</si>
  <si>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</si>
  <si>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r>
      <rPr>
        <sz val="18"/>
        <rFont val="宋体"/>
        <charset val="134"/>
      </rPr>
      <t>2023年度</t>
    </r>
    <r>
      <rPr>
        <b/>
        <sz val="18"/>
        <rFont val="宋体"/>
        <charset val="134"/>
      </rPr>
      <t>部门整体支出绩效自评情况</t>
    </r>
  </si>
  <si>
    <t>公开13表</t>
  </si>
  <si>
    <t>单位：元</t>
  </si>
  <si>
    <t>一、部门基本情况</t>
  </si>
  <si>
    <t>（一）部门概况</t>
  </si>
  <si>
    <t>主要负责统筹推进实施乡村振兴战略有关具体工作。贯彻落实党中央、国务院和省委省政府决策部署，保持过渡期财政支持政策总体稳定，围绕促进农村居民和脱贫人口增收目标，优化资金使用结构，突出资金支持重点，创新资金使用方式，强化资金项目管理，切实提升资金使用效益。</t>
  </si>
  <si>
    <t>（二）部门绩效目标的设立情况</t>
  </si>
  <si>
    <t>以项目工程量完成情况和资金到位情况为考核指标。</t>
  </si>
  <si>
    <t>（三）部门整体收支情况</t>
  </si>
  <si>
    <t>年初结转9,283,525.54元，2023年度收入合计22,178,073.25元，支出合计22,049,528.85元，年末结转9,412,069.94元。</t>
  </si>
  <si>
    <t>（四）部门预算管理制度建设情况</t>
  </si>
  <si>
    <t>单位制定了资金管理制度、公务接待管理制度、财务管理制度、固定资产管理制度、建设项目管理规定等制度。</t>
  </si>
  <si>
    <t>（五）严控“三公经费”支出情况</t>
  </si>
  <si>
    <t>单位严格执行中央八项规定，压减单位一般性支出，严控单位“三公”经费支出，在今后的“三公”经费管理中，严格执行预算，精确预算，切实提高预算执行准确性。</t>
  </si>
  <si>
    <t>二、绩效自评工作情况</t>
  </si>
  <si>
    <t>（一）绩效自评的目的</t>
  </si>
  <si>
    <t>总结本年度工作完成情况，查缺补漏，找差距，补短板，争取下年度工作完成得更好。</t>
  </si>
  <si>
    <t>（二）自评组织过程</t>
  </si>
  <si>
    <t>1.前期准备</t>
  </si>
  <si>
    <t>梳理总结各项工作开展情况。</t>
  </si>
  <si>
    <t>2.组织实施</t>
  </si>
  <si>
    <t>2023年的工作与上年及年初工作计划分项对比分析，总结成绩，找准差距。</t>
  </si>
  <si>
    <t>三、评价情况分析及综合评价结论</t>
  </si>
  <si>
    <t>通过全体干部职工共同努力，2023年各项工作全面完成，在上年的基础上取得新突破，2023年度大比拼考评为优秀等次，工作满意度达98%。</t>
  </si>
  <si>
    <t>四、存在的问题和整改情况</t>
  </si>
  <si>
    <t>通过努力，2023年各项工作全面完成，在上年的基础上取得新突破，在年度考核中良好单位，工作满意度达98%。</t>
  </si>
  <si>
    <t>五、绩效自评结果应用</t>
  </si>
  <si>
    <t>绩效自评结果已应用到巩固脱贫攻坚衔接推进乡村振兴领域的各项工作中，促进了2024年各项工作顺利完成。</t>
  </si>
  <si>
    <t>六、主要经验及做法</t>
  </si>
  <si>
    <t>强化学习，加强组织领导，严肃工作纪律，精密谋划，认真抓好落实。</t>
  </si>
  <si>
    <t>七、其他需说明的情况</t>
  </si>
  <si>
    <t>无。</t>
  </si>
  <si>
    <t>备注：涉密部门和涉密信息按保密规定不公开。</t>
  </si>
  <si>
    <t>2023年度部门整体支出绩效自评表</t>
  </si>
  <si>
    <t>公开14表</t>
  </si>
  <si>
    <t>部门名称</t>
  </si>
  <si>
    <t>元谋县乡村振兴局</t>
  </si>
  <si>
    <t>内容</t>
  </si>
  <si>
    <t>说明</t>
  </si>
  <si>
    <t>部门总体目标</t>
  </si>
  <si>
    <t>部门职责</t>
  </si>
  <si>
    <t>负责统筹推进实施乡村振兴战略有关具体工作，调整后，原有人员编制、领导职数、内设机构及所属事业单位保持不变。</t>
  </si>
  <si>
    <t>无</t>
  </si>
  <si>
    <t>总体绩效目标</t>
  </si>
  <si>
    <t>一、部门年度目标</t>
  </si>
  <si>
    <t>财年</t>
  </si>
  <si>
    <t>目标</t>
  </si>
  <si>
    <t>实际完成情况</t>
  </si>
  <si>
    <t>2023</t>
  </si>
  <si>
    <t>贯彻落实党中央、国务院和省委省政府决策部署，保持过渡期财政支持政策总体稳定，围绕促进农村居民和脱贫人口增收目标，优化资金使用结构，突出资金支持重点，创新资金使用方式，强化资金项目管理，切实提升资金使用效益。</t>
  </si>
  <si>
    <t>1.投入推进健康县城建设三年行动工作经费支出4.99万元；2.投入元谋县易地扶贫搬迁安置甘塘片区综合开发项目重叠区土地整治资金支出1153万元；3.投入防止返贫致贫监测和帮扶机制工作经费支出5.41万元；4.投入秋季学期雨露计划和东西部协作职业教育补助资金支出159.7万元；5.投入脱贫人口小额信贷贴息资金支出534.77万元；6.投入雨露计划+就业促进行动集中培训输送比亚迪务工补助项目资金支出5.66万元；7.投入元谋县易地扶贫搬迁安置甘塘片区综合开发项目工作经费支出1.99万元；8.投入中央财政衔接推进乡村振兴补助资金项目管理经费5万元。</t>
  </si>
  <si>
    <t>2024</t>
  </si>
  <si>
    <t>---</t>
  </si>
  <si>
    <t>2025</t>
  </si>
  <si>
    <t>根据《中共楚雄州委办公室 楚雄州人民政府办公室印发&lt;元谋县机构改革方案&gt;的通知》（楚办字〔2024〕12号)文件精神，2024年3月22日在县农业农村局加挂县乡村振兴局牌子，将乡村振兴局职责划入县农业农村局，不再单独设置县乡村振兴局。</t>
  </si>
  <si>
    <t>二、部门年度重点工作任务</t>
  </si>
  <si>
    <t>任务名称</t>
  </si>
  <si>
    <t>项目级次</t>
  </si>
  <si>
    <t>主要内容</t>
  </si>
  <si>
    <t>批复金额（元）</t>
  </si>
  <si>
    <t>实际支出金额
（元）</t>
  </si>
  <si>
    <t>预算执行率</t>
  </si>
  <si>
    <t>预算执行偏低原因及改进措施</t>
  </si>
  <si>
    <t>总额</t>
  </si>
  <si>
    <t>财政拨款</t>
  </si>
  <si>
    <t>其他资金</t>
  </si>
  <si>
    <t>人员类、公用经费类支出</t>
  </si>
  <si>
    <t>县级</t>
  </si>
  <si>
    <t>人员经费足额保障，机构正常运转。</t>
  </si>
  <si>
    <t>无差异</t>
  </si>
  <si>
    <t>脱贫人口小额信贷贴息项目</t>
  </si>
  <si>
    <t>小额贷款及时足额发放，为脱贫户及边缘易致贫户创业致富提供保障，有力化解脱贫户的返贫风险，实现稳定增收。</t>
  </si>
  <si>
    <t>秋季学期雨露计划和东西部协作职业教育补助项目</t>
  </si>
  <si>
    <t>元谋县2023年秋季学期雨露计划和东西部协作职业教育补助项目资金主要用于扶持420名脱贫户（含三类监测对象）学生就学，进行脱贫户（含三类监测对象）学生补助。</t>
  </si>
  <si>
    <t>元谋县易地扶贫搬迁安置甘塘片区综合开发项目重叠区土地整治项目</t>
  </si>
  <si>
    <t>元谋县易地扶贫搬迁安置甘塘片区综合开发项目重叠区土地整治工程专项资金主要用于支付云南国土建设工程总公司欠款。</t>
  </si>
  <si>
    <t>推进健康县城建设三年行动工作经费</t>
  </si>
  <si>
    <t>主要用于爱国卫生“七个专项行动”宣传手册、展板的制作，购买清污工具，制安本单位洗手台及厕所设施等健康县城创建相关办公费用的支出，确保全面消除网格裸露垃圾,消除旱厕,完善公众洗手配套设施,改善餐饮服务环境卫生,大力推进公共场所常态化清洁消毒,彻底改变挂包网格“脏、乱、差”现状。</t>
  </si>
  <si>
    <t>雨露计划+就业促进行动集中培训输送比亚迪务工补助项目</t>
  </si>
  <si>
    <t>对参加2023年雨露计划+就业促进行动集中培训输送比亚迪务工的11名脱贫群众和监测对象予以补贴。</t>
  </si>
  <si>
    <t>防止返贫致贫监测和帮扶机制工作经费</t>
  </si>
  <si>
    <t>中央财政衔接推进乡村振兴补助资金项目管理经费项目</t>
  </si>
  <si>
    <t>用于支付委托第三方机构开展《云南省楚雄彝族自治州元谋县国家乡村振兴示范县创建方案》前期规划设计费用。</t>
  </si>
  <si>
    <t>元谋县易地扶贫搬迁安置甘塘片区综合开发项目工作经费</t>
  </si>
  <si>
    <t>主要用于县易地扶贫搬迁综合开发项目指挥部正常运转必要办公经费，县城到甘塘安置点往返差旅费，协调安置点民房建设欠款、拖欠征地拆迁补偿款等遗留问题，清理核实2017年至2020年建成的公寓式住房、临时工程（水、电、路）、（道路设施、公共照明设施、广场）等公共基础设施移交工作相关支出。</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</si>
  <si>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</si>
  <si>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</si>
  <si>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</si>
  <si>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</si>
  <si>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</si>
  <si>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</si>
  <si>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</si>
  <si>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</si>
  <si>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</si>
  <si>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</si>
  <si>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</si>
  <si>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脱贫户（含三类监测对象）子女人数</t>
  </si>
  <si>
    <t>=</t>
  </si>
  <si>
    <t>420</t>
  </si>
  <si>
    <t>人</t>
  </si>
  <si>
    <t>覆盖搬迁人数</t>
  </si>
  <si>
    <t>3510</t>
  </si>
  <si>
    <t>消除风险户数</t>
  </si>
  <si>
    <t>276</t>
  </si>
  <si>
    <t>户</t>
  </si>
  <si>
    <t>覆盖城乡居民人口数</t>
  </si>
  <si>
    <t>829</t>
  </si>
  <si>
    <t>召开动态调度会议</t>
  </si>
  <si>
    <t>≥</t>
  </si>
  <si>
    <t>次</t>
  </si>
  <si>
    <t>质量指标</t>
  </si>
  <si>
    <t>资助达标率</t>
  </si>
  <si>
    <t>100</t>
  </si>
  <si>
    <t>%</t>
  </si>
  <si>
    <t>扶贫小额贷款还款率</t>
  </si>
  <si>
    <t>90</t>
  </si>
  <si>
    <t>脱贫巩固率</t>
  </si>
  <si>
    <t>项目资金公告公示率</t>
  </si>
  <si>
    <t>时效指标</t>
  </si>
  <si>
    <t>贷款及时发放率</t>
  </si>
  <si>
    <t>补贴资金在规定时间内支付到位率</t>
  </si>
  <si>
    <t>资金支付及时率</t>
  </si>
  <si>
    <t>成本指标</t>
  </si>
  <si>
    <t>脱贫户（含三类监测对象）子女生均资助标准</t>
  </si>
  <si>
    <t>2500元/学年 2000/学年 1500元/学年</t>
  </si>
  <si>
    <t>学年</t>
  </si>
  <si>
    <t>补助人均标准</t>
  </si>
  <si>
    <t>元</t>
  </si>
  <si>
    <t>培训资金人均补助标准</t>
  </si>
  <si>
    <t>效益指标</t>
  </si>
  <si>
    <t>经济效益
指标</t>
  </si>
  <si>
    <t>带动增加脱贫人口全年总收入</t>
  </si>
  <si>
    <t>万元</t>
  </si>
  <si>
    <t>带动增加脱贫户（含三类监测对象）人口全年总收入</t>
  </si>
  <si>
    <t>补助对象家庭增加净收入</t>
  </si>
  <si>
    <t>脱贫户人均增收</t>
  </si>
  <si>
    <t>社会效益
指标</t>
  </si>
  <si>
    <t>企业减负</t>
  </si>
  <si>
    <t>明显减轻</t>
  </si>
  <si>
    <t>年</t>
  </si>
  <si>
    <t>建立健全巩固脱贫攻坚成果长效机制</t>
  </si>
  <si>
    <t>示范带动作用</t>
  </si>
  <si>
    <t>比上年增强</t>
  </si>
  <si>
    <t>可持续影响
指标</t>
  </si>
  <si>
    <t>网格环境整治水平</t>
  </si>
  <si>
    <t>显著提升</t>
  </si>
  <si>
    <t>满意度指标</t>
  </si>
  <si>
    <t>服务对象满意度指标等</t>
  </si>
  <si>
    <t>社会公众满意度</t>
  </si>
  <si>
    <t>单位人员满意度</t>
  </si>
  <si>
    <t>受益群众满意度</t>
  </si>
  <si>
    <t>受助学生满意度</t>
  </si>
  <si>
    <t>其他需说明事项</t>
  </si>
  <si>
    <t>备注：</t>
  </si>
  <si>
    <t>1.涉密部门和涉密信息按保密规定不公开。</t>
  </si>
  <si>
    <t>2.一级指标包含产出指标、效益指标、满意度指标，二级指标和三级指标根据项目实际情况设置。</t>
  </si>
  <si>
    <t>3.财政拨款=当年财政拨款+上年结转资金。</t>
  </si>
  <si>
    <t>2023年度项目支出绩效自评表</t>
  </si>
  <si>
    <t>公开15-1表</t>
  </si>
  <si>
    <t>项目名称</t>
  </si>
  <si>
    <t>主管部门</t>
  </si>
  <si>
    <t>实施单位</t>
  </si>
  <si>
    <t>项目资金
（元）</t>
  </si>
  <si>
    <t>年初预算数</t>
  </si>
  <si>
    <t>全年执行数</t>
  </si>
  <si>
    <t>分值</t>
  </si>
  <si>
    <t>执行率</t>
  </si>
  <si>
    <t>得分</t>
  </si>
  <si>
    <t>年度资金总额</t>
  </si>
  <si>
    <t>其中：当年财政
       拨款</t>
  </si>
  <si>
    <t xml:space="preserve">      上年结转
        资金</t>
  </si>
  <si>
    <t xml:space="preserve">      其他资金</t>
  </si>
  <si>
    <t>年度
总体
目标</t>
  </si>
  <si>
    <t>预期目标</t>
  </si>
  <si>
    <t>元谋县脱贫人口小额信贷2023年贴息项目主要用于小额贷款及时足额发放，为脱贫户及边缘易致贫户创业致富提供保障，有力化解脱贫户的返贫风险，实现稳定增收。</t>
  </si>
  <si>
    <t>绩效指标</t>
  </si>
  <si>
    <t xml:space="preserve">年度指标值 </t>
  </si>
  <si>
    <t>覆盖脱贫户及边缘易致贫户</t>
  </si>
  <si>
    <t>90%</t>
  </si>
  <si>
    <t>无偏差</t>
  </si>
  <si>
    <t>脱贫户及边缘易致贫户获得贷款总金额</t>
  </si>
  <si>
    <t>11213.32</t>
  </si>
  <si>
    <t>11215万元</t>
  </si>
  <si>
    <t>95</t>
  </si>
  <si>
    <t>95%</t>
  </si>
  <si>
    <t>0.175</t>
  </si>
  <si>
    <t>0.175万元</t>
  </si>
  <si>
    <t>受益脱贫户及边缘易致贫户满意度</t>
  </si>
  <si>
    <t>其他需要说明事项</t>
  </si>
  <si>
    <t>总分</t>
  </si>
  <si>
    <t>总分值</t>
  </si>
  <si>
    <t>总得分</t>
  </si>
  <si>
    <t>自评等级</t>
  </si>
  <si>
    <t>优</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</si>
  <si>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</si>
  <si>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</si>
  <si>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</si>
  <si>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</si>
  <si>
    <t>7.自评等级：划分为4档，100-90（含）分为优、90-80（含）分为良、80-60（含）分为中、60分以下为差。</t>
  </si>
  <si>
    <t>公开15-2表</t>
  </si>
  <si>
    <t>420人</t>
  </si>
  <si>
    <t>100%</t>
  </si>
  <si>
    <t>年度补助资金发放率</t>
  </si>
  <si>
    <t>159.7</t>
  </si>
  <si>
    <t>159.7万元</t>
  </si>
  <si>
    <t>脱贫户（含三类监测对象）子女全程全部接受资助的比例</t>
  </si>
  <si>
    <t>96</t>
  </si>
  <si>
    <t>96%</t>
  </si>
  <si>
    <t>公开15-3表</t>
  </si>
  <si>
    <t>3510人</t>
  </si>
  <si>
    <t>定性指标</t>
  </si>
  <si>
    <t>搬迁群众满意度指标</t>
  </si>
  <si>
    <t>公开15-4表</t>
  </si>
  <si>
    <t>829人</t>
  </si>
  <si>
    <t>七个专项行动成果巩固率</t>
  </si>
  <si>
    <t>健康县城建设行动创建周期</t>
  </si>
  <si>
    <t>健康县城建设行动创建周期为3年</t>
  </si>
  <si>
    <t>网格环境整治水平显著提升。</t>
  </si>
  <si>
    <t>网格区域群众满意度</t>
  </si>
  <si>
    <t>公开15-5表</t>
  </si>
  <si>
    <t>补助人数</t>
  </si>
  <si>
    <t>8人</t>
  </si>
  <si>
    <t>补助发放准确率</t>
  </si>
  <si>
    <t>7075</t>
  </si>
  <si>
    <t>7075元</t>
  </si>
  <si>
    <t>5.66</t>
  </si>
  <si>
    <t>5.66万元</t>
  </si>
  <si>
    <t>受益脱贫人口和监测对象人口满意度</t>
  </si>
  <si>
    <t>公开15-6表</t>
  </si>
  <si>
    <t>覆盖建档立卡人数</t>
  </si>
  <si>
    <t>2131</t>
  </si>
  <si>
    <t>脱贫攻坚巩固率</t>
  </si>
  <si>
    <t>搬迁群众生活品质</t>
  </si>
  <si>
    <t>明显提升</t>
  </si>
  <si>
    <t>搬迁安置群众满意度</t>
  </si>
  <si>
    <t>公开15-7表</t>
  </si>
  <si>
    <t>专项规划</t>
  </si>
  <si>
    <t>1年</t>
  </si>
  <si>
    <t>资金在规定时间内支付到位率</t>
  </si>
  <si>
    <t>提取项目管理费</t>
  </si>
  <si>
    <t>5万元</t>
  </si>
  <si>
    <t>公开15-8表</t>
  </si>
  <si>
    <t>重点监测脱贫不稳定户、边缘易致贫户、突发严重困难户等“三类对象”1025户2981人，2023年内计划完成消除风险276户857人，确保不发生规模性返贫。</t>
  </si>
  <si>
    <t>重点监测脱贫不稳定户、边缘易致贫户、突发严重困难户等“三类对象”1025户2981人，2023年内完成消除风险276户857人，确保不发生规模性返贫。</t>
  </si>
  <si>
    <t>276户</t>
  </si>
  <si>
    <t>6次</t>
  </si>
  <si>
    <t>开展季度督导</t>
  </si>
  <si>
    <t>4次</t>
  </si>
  <si>
    <t>3500</t>
  </si>
  <si>
    <t>3500元</t>
  </si>
  <si>
    <t>5年</t>
  </si>
  <si>
    <t>监测对象满意度</t>
  </si>
  <si>
    <t>85</t>
  </si>
  <si>
    <t>85%</t>
  </si>
  <si>
    <t>MD_YS23_DWXZ@BASEnullnullfalse</t>
  </si>
  <si>
    <t>MD_YS23_KJZD@BASEnullnullfalse</t>
  </si>
  <si>
    <t>MD_YS23_DWYSJC@BASEnullnullfalse</t>
  </si>
  <si>
    <t>MD_BBLX_YS23@BASEnullnullfalse</t>
  </si>
  <si>
    <t>MD_YS23_SF@BASEnullnullfalse</t>
  </si>
  <si>
    <t>MD_YS23_XBYS@BASEnullnullfalse</t>
  </si>
  <si>
    <t>MD_YS23_YSJC@BASEnullnullfalse</t>
  </si>
  <si>
    <t>MD_YS23_GMJJFL@BASEnullnullfalse</t>
  </si>
  <si>
    <t>MD_YS23_BMBS@BASEnullnullfalse</t>
  </si>
  <si>
    <t>MD_YS23_JFBZ@BASEnullnullfalse</t>
  </si>
  <si>
    <t>1|行政单位</t>
  </si>
  <si>
    <t>90|其他</t>
  </si>
  <si>
    <t>0|财政汇总</t>
  </si>
  <si>
    <t>0|单户表</t>
  </si>
  <si>
    <t>1|是</t>
  </si>
  <si>
    <t>0|连续上报</t>
  </si>
  <si>
    <t>1|中央级</t>
  </si>
  <si>
    <t>A00|农、林、牧、渔业</t>
  </si>
  <si>
    <t>101|全国人大常委会办公厅</t>
  </si>
  <si>
    <t>1|全额</t>
  </si>
  <si>
    <t>21|行政类事业单位</t>
  </si>
  <si>
    <t>11|政府会计准则制度</t>
  </si>
  <si>
    <t>1|一级预算单位</t>
  </si>
  <si>
    <t>1|经费差额表</t>
  </si>
  <si>
    <t>2|否</t>
  </si>
  <si>
    <t>1|新增单位</t>
  </si>
  <si>
    <t>2|省级</t>
  </si>
  <si>
    <t>A01|农业</t>
  </si>
  <si>
    <t>131|全国政协办公厅</t>
  </si>
  <si>
    <t>2|差额</t>
  </si>
  <si>
    <t>22|公益一类事业单位</t>
  </si>
  <si>
    <t>21|企业会计准则制度</t>
  </si>
  <si>
    <t>2|二级预算单位</t>
  </si>
  <si>
    <t>2|调整表</t>
  </si>
  <si>
    <t>2|上年应报未报</t>
  </si>
  <si>
    <t>3|计划单列市</t>
  </si>
  <si>
    <t>A02|林业</t>
  </si>
  <si>
    <t>151|最高人民检察院</t>
  </si>
  <si>
    <t>3|定额</t>
  </si>
  <si>
    <t>23|公益二类事业单位</t>
  </si>
  <si>
    <t>22|小企业会计准则</t>
  </si>
  <si>
    <t>3|三级预算单位</t>
  </si>
  <si>
    <t>3|行政单位汇总录入表</t>
  </si>
  <si>
    <t>3|报表小类改变</t>
  </si>
  <si>
    <t>4|市级</t>
  </si>
  <si>
    <t>A03|畜牧业</t>
  </si>
  <si>
    <t>161|最高人民法院</t>
  </si>
  <si>
    <t>4|自收自支</t>
  </si>
  <si>
    <t>24|生产经营类事业单位</t>
  </si>
  <si>
    <t>31|民间非营利组织会计制度</t>
  </si>
  <si>
    <t>4|四级预算单位</t>
  </si>
  <si>
    <t>4|事业单位汇总录入表</t>
  </si>
  <si>
    <t>5|纳入部门预算范围</t>
  </si>
  <si>
    <t>5|县区级</t>
  </si>
  <si>
    <t>A04|渔业</t>
  </si>
  <si>
    <t>171|国家监察委员会</t>
  </si>
  <si>
    <t>9|其他</t>
  </si>
  <si>
    <t>29|暂未明确类别</t>
  </si>
  <si>
    <t>32|军工科研事业单位会计制度</t>
  </si>
  <si>
    <t>5|五级预算单位</t>
  </si>
  <si>
    <t>5|经费自理事业单位汇总录入表</t>
  </si>
  <si>
    <t>6|隶属关系改变</t>
  </si>
  <si>
    <t>6|乡级</t>
  </si>
  <si>
    <t>A05|农、林、牧、渔专业及辅助性活动</t>
  </si>
  <si>
    <t>199|其他</t>
  </si>
  <si>
    <t>3|企业</t>
  </si>
  <si>
    <t>6|六级预算单位</t>
  </si>
  <si>
    <t>6|乡镇汇总录入表</t>
  </si>
  <si>
    <t>8|被撤销单位</t>
  </si>
  <si>
    <t>B00|采矿业</t>
  </si>
  <si>
    <t>201|中共中央办公厅</t>
  </si>
  <si>
    <t>9|其他单位</t>
  </si>
  <si>
    <t>7|七级预算单位</t>
  </si>
  <si>
    <t>7|叠加汇总表</t>
  </si>
  <si>
    <t>B06|煤炭开采和洗选业</t>
  </si>
  <si>
    <t>203|中共中央组织部</t>
  </si>
  <si>
    <t>8|其他单位汇总录入表</t>
  </si>
  <si>
    <t>B07|石油和天然气开采业</t>
  </si>
  <si>
    <t>211|中共中央宣传部（国务院新闻办公室、国家新闻出版署、国家版权局、国家电影局）</t>
  </si>
  <si>
    <t>H|选择汇总表</t>
  </si>
  <si>
    <t>B08|黑色金属矿采选业</t>
  </si>
  <si>
    <t>213|中共中央统一战线工作部（国家宗教事务局、国务院侨务办公室）</t>
  </si>
  <si>
    <t>B09|有色金属矿采选业</t>
  </si>
  <si>
    <t>215|中共中央对外联络部</t>
  </si>
  <si>
    <t>B10|非金属矿采选业</t>
  </si>
  <si>
    <t>216|中共中央政法委员会</t>
  </si>
  <si>
    <t>B11|开采专业及辅助性活动</t>
  </si>
  <si>
    <t>218|中共中央政策研究室（中央全面深化改革委员会办公室）</t>
  </si>
  <si>
    <t>B12|其他采矿业</t>
  </si>
  <si>
    <t>222|中共中央纪律检查委员会</t>
  </si>
  <si>
    <t>C00|制造业</t>
  </si>
  <si>
    <t>224|中央财经委员会办公室</t>
  </si>
  <si>
    <t>C13|农副食品加工业</t>
  </si>
  <si>
    <t>225|中央机构编制委员会办公室</t>
  </si>
  <si>
    <t>C14|食品制造业</t>
  </si>
  <si>
    <t>226|中央外事工作委员会办公室</t>
  </si>
  <si>
    <t>C15|酒、饮料和精制茶制造业</t>
  </si>
  <si>
    <t>231|中共中央台湾工作办公室（国务院台湾事务办公室）</t>
  </si>
  <si>
    <t>C16|烟草制品业</t>
  </si>
  <si>
    <t>238|中央香港工作委员会</t>
  </si>
  <si>
    <t>C17|纺织业</t>
  </si>
  <si>
    <t>239|中央澳门工作委员会</t>
  </si>
  <si>
    <t>C18|纺织服装、服饰业</t>
  </si>
  <si>
    <t>240|中央精神文明建设指导委员会办公室</t>
  </si>
  <si>
    <t>C19|皮革、毛皮、羽毛及其制品和制鞋业</t>
  </si>
  <si>
    <t>241|中央档案馆（国家档案局）</t>
  </si>
  <si>
    <t>C20|木材加工和木、竹、藤、棕、草制品业</t>
  </si>
  <si>
    <t>243|中共中央保密委员会办公室（国家保密局）</t>
  </si>
  <si>
    <t>C21|家具制造业</t>
  </si>
  <si>
    <t>244|中央密码工作领导小组办公室（国家密码管理局）</t>
  </si>
  <si>
    <t>C22|造纸和纸制品业</t>
  </si>
  <si>
    <t>251|中央国家安全委员会办公室</t>
  </si>
  <si>
    <t>C23|印刷和记录媒介复制业</t>
  </si>
  <si>
    <t>252|中央网络安全和信息化委员会办公室（国家信息互联网办公室）</t>
  </si>
  <si>
    <t>C24|文教、工美、体育和娱乐用品制造业</t>
  </si>
  <si>
    <t>253|中央和国家机关工作委员会</t>
  </si>
  <si>
    <t>C25|石油、煤炭及其他燃料加工业</t>
  </si>
  <si>
    <t>255|中央军民融合发展委员会办公室</t>
  </si>
  <si>
    <t>C26|化学原料和化学制品制造业</t>
  </si>
  <si>
    <t>256|中央人民政府驻香港特别行政区维护国家安全公署</t>
  </si>
  <si>
    <t>C27|医药制造业</t>
  </si>
  <si>
    <t>280|中央党校（国家行政学院）</t>
  </si>
  <si>
    <t>C28|化学纤维制造业</t>
  </si>
  <si>
    <t>282|人民日报社</t>
  </si>
  <si>
    <t>C29|橡胶和塑料制品业</t>
  </si>
  <si>
    <t>286|求是杂志社</t>
  </si>
  <si>
    <t>C30|非金属矿物制品业</t>
  </si>
  <si>
    <t>287|光明日报社</t>
  </si>
  <si>
    <t>C31|黑色金属冶炼和压延加工业</t>
  </si>
  <si>
    <t>288|中国日报社</t>
  </si>
  <si>
    <t>C32|有色金属冶炼和压延加工业</t>
  </si>
  <si>
    <t>289|经济日报社</t>
  </si>
  <si>
    <t>C33|金属制品业</t>
  </si>
  <si>
    <t>290|中国外文出版发行事业局</t>
  </si>
  <si>
    <t>C34|通用设备制造业</t>
  </si>
  <si>
    <t>291|中央社会主义学院</t>
  </si>
  <si>
    <t>C35|专用设备制造业</t>
  </si>
  <si>
    <t>292|中国浦东干部学院</t>
  </si>
  <si>
    <t>C36|汽车制造业</t>
  </si>
  <si>
    <t>293|中国井冈山干部学院</t>
  </si>
  <si>
    <t>C37|铁路、船舶、航空航天和其他运输设备制造业</t>
  </si>
  <si>
    <t>294|中国延安干部学院</t>
  </si>
  <si>
    <t>C38|电气机械和器材制造业</t>
  </si>
  <si>
    <t>295|中共中央党史和文献研究院（中央编译局）</t>
  </si>
  <si>
    <t>C39|计算机、通信和其他电子设备制造业</t>
  </si>
  <si>
    <t>299|其他</t>
  </si>
  <si>
    <t>C40|仪器仪表制造业</t>
  </si>
  <si>
    <t>301|中华人民共和国外交部</t>
  </si>
  <si>
    <t>C41|其他制造业</t>
  </si>
  <si>
    <t>302|中华人民共和国国防部</t>
  </si>
  <si>
    <t>C42|废弃资源综合利用业</t>
  </si>
  <si>
    <t>303|中华人民共和国国家发展和改革委员会</t>
  </si>
  <si>
    <t>C43|金属制品、机械和设备修理业</t>
  </si>
  <si>
    <t>306|中华人民共和国科学技术部（国家外国专家局）</t>
  </si>
  <si>
    <t>D00|电力、热力、燃气及水生产和供应业</t>
  </si>
  <si>
    <t>308|中华人民共和国国家民族事务委员会</t>
  </si>
  <si>
    <t>D44|电力、热力生产和供应业</t>
  </si>
  <si>
    <t>312|中华人民共和国公安部</t>
  </si>
  <si>
    <t>D45|燃气生产和供应业</t>
  </si>
  <si>
    <t>313|中华人民共和国国家安全部</t>
  </si>
  <si>
    <t>D46|水的生产和供应业</t>
  </si>
  <si>
    <t>314|中华人民共和国民政部</t>
  </si>
  <si>
    <t>E00|建筑业</t>
  </si>
  <si>
    <t>315|中华人民共和国司法部</t>
  </si>
  <si>
    <t>E47|房屋建筑业</t>
  </si>
  <si>
    <t>318|中华人民共和国财政部</t>
  </si>
  <si>
    <t>E48|土木工程建筑业</t>
  </si>
  <si>
    <t>319|中华人民共和国审计署</t>
  </si>
  <si>
    <t>E49|建筑安装业</t>
  </si>
  <si>
    <t>320|中国人民银行</t>
  </si>
  <si>
    <t>E50|建筑装饰、装修和其他建筑业</t>
  </si>
  <si>
    <t>332|中华人民共和国水利部</t>
  </si>
  <si>
    <t>F00|批发和零售业</t>
  </si>
  <si>
    <t>333|中华人民共和国住房和城乡建设部</t>
  </si>
  <si>
    <t>F51|批发业</t>
  </si>
  <si>
    <t>339|中华人民共和国工业和信息化部（国家航天局、国家原子能机构）</t>
  </si>
  <si>
    <t>F52|零售业</t>
  </si>
  <si>
    <t>348|中华人民共和国交通运输部</t>
  </si>
  <si>
    <t>G00|交通运输、仓储和邮政业</t>
  </si>
  <si>
    <t>356|中华人民共和国人力资源和社会保障部</t>
  </si>
  <si>
    <t>G53|铁路运输业</t>
  </si>
  <si>
    <t>360|中华人民共和国教育部（国家语言文字工作委员会）</t>
  </si>
  <si>
    <t>G54|道路运输业</t>
  </si>
  <si>
    <t>366|中华人民共和国商务部</t>
  </si>
  <si>
    <t>G55|水上运输业</t>
  </si>
  <si>
    <t>367|中华人民共和国自然资源部（国家海洋局）</t>
  </si>
  <si>
    <t>G56|航空运输业</t>
  </si>
  <si>
    <t>368|中华人民共和国退役军人事务部</t>
  </si>
  <si>
    <t>G57|管道运输业</t>
  </si>
  <si>
    <t>369|中华人民共和国应急管理部</t>
  </si>
  <si>
    <t>G58|多式联运和运输代理业</t>
  </si>
  <si>
    <t>370|中华人民共和国生态环境部（国家核安全局、国家消耗臭氧层物质进出口管理办公室）</t>
  </si>
  <si>
    <t>G59|装卸搬运和仓储业</t>
  </si>
  <si>
    <t>371|中华人民共和国农业农村部</t>
  </si>
  <si>
    <t>G60|邮政业</t>
  </si>
  <si>
    <t>372|中华人民共和国文化和旅游部</t>
  </si>
  <si>
    <t>H00|住宿和餐饮业</t>
  </si>
  <si>
    <t>373|中华人民共和国国家卫生健康委员会</t>
  </si>
  <si>
    <t>H61|住宿业</t>
  </si>
  <si>
    <t>399|其他</t>
  </si>
  <si>
    <t>H62|餐饮业</t>
  </si>
  <si>
    <t>401|国家市场监督管理总局（国家认证认可监督管理委员会、国家标准化管理委员会）</t>
  </si>
  <si>
    <t>I00|信息传输、软件和信息技术服务业</t>
  </si>
  <si>
    <t>402|国家广播电视总局</t>
  </si>
  <si>
    <t>I63|电信、广播电视和卫星传输服务</t>
  </si>
  <si>
    <t>403|国家国际发展合作署</t>
  </si>
  <si>
    <t>I64|互联网和相关服务</t>
  </si>
  <si>
    <t>404|国家医疗保障局</t>
  </si>
  <si>
    <t>I65|软件和信息技术服务业</t>
  </si>
  <si>
    <t>406|国家林业和草原局</t>
  </si>
  <si>
    <t>J00|金融业</t>
  </si>
  <si>
    <t>407|国家移民管理局</t>
  </si>
  <si>
    <t>J66|货币金融服务</t>
  </si>
  <si>
    <t>408|中央广播电视总台</t>
  </si>
  <si>
    <t>J67|资本市场服务</t>
  </si>
  <si>
    <t>410|国家统计局</t>
  </si>
  <si>
    <t>J68|保险业</t>
  </si>
  <si>
    <t>415|中华人民共和国海关总署</t>
  </si>
  <si>
    <t>J69|其他金融业</t>
  </si>
  <si>
    <t>416|中国气象局</t>
  </si>
  <si>
    <t>K00|房地产业</t>
  </si>
  <si>
    <t>417|中国民用航空局</t>
  </si>
  <si>
    <t>K70|房地产业</t>
  </si>
  <si>
    <t>419|中国地震局</t>
  </si>
  <si>
    <t>L00|租赁和商务服务业</t>
  </si>
  <si>
    <t>429|国务院参事室</t>
  </si>
  <si>
    <t>L71|租赁业</t>
  </si>
  <si>
    <t>430|国家机关事务管理局</t>
  </si>
  <si>
    <t>L72|商务服务业</t>
  </si>
  <si>
    <t>431|国务院研究室</t>
  </si>
  <si>
    <t>M00|科学研究和技术服务业</t>
  </si>
  <si>
    <t>434|中华人民共和国国务院办公厅</t>
  </si>
  <si>
    <t>M73|研究和试验发展</t>
  </si>
  <si>
    <t>436|中共中央港澳工作办公室</t>
  </si>
  <si>
    <t>M74|专业技术服务业</t>
  </si>
  <si>
    <t>442|中华全国供销合作总社</t>
  </si>
  <si>
    <t>M75|科技推广和应用服务业</t>
  </si>
  <si>
    <t>443|国家邮政局</t>
  </si>
  <si>
    <t>N00|水利、环境和公共设施管理业</t>
  </si>
  <si>
    <t>444|国家税务总局</t>
  </si>
  <si>
    <t>N76|水利管理业</t>
  </si>
  <si>
    <t>445|国家外汇管理局</t>
  </si>
  <si>
    <t>N77|生态保护和环境治理业</t>
  </si>
  <si>
    <t>448|国务院国有资产监督管理委员会</t>
  </si>
  <si>
    <t>N78|公共设施管理业</t>
  </si>
  <si>
    <t>449|国家粮食和物资储备局</t>
  </si>
  <si>
    <t>N79|土地管理业</t>
  </si>
  <si>
    <t>451|国家体育总局</t>
  </si>
  <si>
    <t>O00|居民服务、修理和其他服务业</t>
  </si>
  <si>
    <t>453|国家文物局</t>
  </si>
  <si>
    <t>O80|居民服务业</t>
  </si>
  <si>
    <t>455|国家信访局</t>
  </si>
  <si>
    <t>O81|机动车、电子产品和日用产品修理业</t>
  </si>
  <si>
    <t>456|国家烟草专卖局</t>
  </si>
  <si>
    <t>O82|其他服务业</t>
  </si>
  <si>
    <t>459|国家铁路局</t>
  </si>
  <si>
    <t>P00|教育</t>
  </si>
  <si>
    <t>460|国家金融监督管理总局</t>
  </si>
  <si>
    <t>P83|教育</t>
  </si>
  <si>
    <t>463|国家知识产权局</t>
  </si>
  <si>
    <t>Q00|卫生和社会工作</t>
  </si>
  <si>
    <t>468|国家中医药管理局</t>
  </si>
  <si>
    <t>Q84|卫生</t>
  </si>
  <si>
    <t>477|国家药品监督管理局</t>
  </si>
  <si>
    <t>Q85|社会工作</t>
  </si>
  <si>
    <t>480|国家自然科学基金委员会</t>
  </si>
  <si>
    <t>R00|文化、体育和娱乐业</t>
  </si>
  <si>
    <t>482|中国工程院</t>
  </si>
  <si>
    <t>R86|新闻和出版业</t>
  </si>
  <si>
    <t>484|全国社会保障基金理事会</t>
  </si>
  <si>
    <t>R87|广播、电视、电影和录音制作业</t>
  </si>
  <si>
    <t>486|国家乡村振兴局</t>
  </si>
  <si>
    <t>R88|文化艺术业</t>
  </si>
  <si>
    <t>488|中国工程物理研究院</t>
  </si>
  <si>
    <t>R89|体育</t>
  </si>
  <si>
    <t>489|科技日报社</t>
  </si>
  <si>
    <t>R90|娱乐业</t>
  </si>
  <si>
    <t>490|新华通讯社</t>
  </si>
  <si>
    <t>S00|公共管理、社会保障和社会组织</t>
  </si>
  <si>
    <t>491|中国科学院</t>
  </si>
  <si>
    <t>S91|中国共产党机关</t>
  </si>
  <si>
    <t>492|中国社会科学院</t>
  </si>
  <si>
    <t>S92|国家机构</t>
  </si>
  <si>
    <t>493|国务院发展研究中心</t>
  </si>
  <si>
    <t>S93|人民政协、民主党派</t>
  </si>
  <si>
    <t>497|中国证券监督管理委员会</t>
  </si>
  <si>
    <t>S94|社会保障</t>
  </si>
  <si>
    <t>624|国家能源局</t>
  </si>
  <si>
    <t>S95|群众团体、社会团体和其他成员组织</t>
  </si>
  <si>
    <t>625|国家国防科技工业局</t>
  </si>
  <si>
    <t>S96|基层群众自治组织</t>
  </si>
  <si>
    <t>627|国家矿山安全监察局</t>
  </si>
  <si>
    <t>T00|国际组织</t>
  </si>
  <si>
    <t>628|国家疾病预防控制局</t>
  </si>
  <si>
    <t>T97|国际组织</t>
  </si>
  <si>
    <t>699|其他</t>
  </si>
  <si>
    <t>711|中华全国总工会</t>
  </si>
  <si>
    <t>712|中国共产主义青年团中央委员会</t>
  </si>
  <si>
    <t>713|中华全国妇女联合会</t>
  </si>
  <si>
    <t>714|中华全国工商业联合会</t>
  </si>
  <si>
    <t>715|中华职业教育社</t>
  </si>
  <si>
    <t>716|中国职工思想政治工作研究会</t>
  </si>
  <si>
    <t>717|中国关心下一代工作委员会</t>
  </si>
  <si>
    <t>721|中国文学艺术界联合会</t>
  </si>
  <si>
    <t>722|中华全国新闻工作者协会</t>
  </si>
  <si>
    <t>723|中国作家协会</t>
  </si>
  <si>
    <t>724|中国计划生育协会</t>
  </si>
  <si>
    <t>726|中国法学会</t>
  </si>
  <si>
    <t>731|中国科学技术协会</t>
  </si>
  <si>
    <t>741|中国国际贸易促进委员会</t>
  </si>
  <si>
    <t>751|中国人民对外友好协会</t>
  </si>
  <si>
    <t>752|中国人民外交学会</t>
  </si>
  <si>
    <t>761|中国红十字会总会</t>
  </si>
  <si>
    <t>762|中国残疾人联合会</t>
  </si>
  <si>
    <t>771|中国全国归国华侨联合会</t>
  </si>
  <si>
    <t>772|中华全国台湾同胞联谊会</t>
  </si>
  <si>
    <t>773|欧美同学会</t>
  </si>
  <si>
    <t>774|黄埔军校同学会</t>
  </si>
  <si>
    <t>777|中国藏学研究中心</t>
  </si>
  <si>
    <t>778|中国和平统一促进会</t>
  </si>
  <si>
    <t>781|宋庆龄基金会</t>
  </si>
  <si>
    <t>791|中国民主同盟中央委员会</t>
  </si>
  <si>
    <t>792|中国国民党革命委员会中央委员会</t>
  </si>
  <si>
    <t>793|中国民主建国会中央委员会</t>
  </si>
  <si>
    <t>794|中国民主促进会中央委员会</t>
  </si>
  <si>
    <t>795|中国农工民主党中央委员会</t>
  </si>
  <si>
    <t>796|中国致公党中央委员会</t>
  </si>
  <si>
    <t>797|九三学社中央委员会</t>
  </si>
  <si>
    <t>798|台湾民主自治同盟中央委员会</t>
  </si>
  <si>
    <t>799|其他</t>
  </si>
  <si>
    <t>801|中国核工业集团有限公司</t>
  </si>
  <si>
    <t>802|中国航天科技集团有限公司</t>
  </si>
  <si>
    <t>803|中国航天科工集团有限公司</t>
  </si>
  <si>
    <t>804|中国船舶集团有限公司</t>
  </si>
  <si>
    <t>805|中国兵器装备集团有限公司</t>
  </si>
  <si>
    <t>806|中国兵器工业集团有限公司</t>
  </si>
  <si>
    <t>807|中国电子科技集团有限公司</t>
  </si>
  <si>
    <t>808|中国国家铁路集团有限公司</t>
  </si>
  <si>
    <t>809|中国航空工业集团有限公司</t>
  </si>
  <si>
    <t>810|中国出版集团有限公司</t>
  </si>
  <si>
    <t>811|中国储备粮管理集团有限公司</t>
  </si>
  <si>
    <t>812|中国安能建设集团有限公司</t>
  </si>
  <si>
    <t>813|中国储备棉管理有限公司</t>
  </si>
  <si>
    <t>814|中国邮政集团有限公司</t>
  </si>
  <si>
    <t>815|北大荒农垦集团有限公司</t>
  </si>
  <si>
    <t>816|紫荆文化集团有限公司</t>
  </si>
  <si>
    <t>817|中国航空发动机集团有限公司</t>
  </si>
  <si>
    <t>818|中国商用飞机有限责任公司</t>
  </si>
  <si>
    <t>899|其他</t>
  </si>
  <si>
    <t>901|国家交通战备办公室</t>
  </si>
  <si>
    <t>902|中共中央直属机关事务管理局</t>
  </si>
  <si>
    <t>903|中国地质调查局</t>
  </si>
  <si>
    <t>904|中国老龄协会</t>
  </si>
  <si>
    <t>905|国家消防救援局</t>
  </si>
  <si>
    <t>906|公安部特勤局</t>
  </si>
  <si>
    <t>908|中国地质调查局自然资源综合调查指挥中心</t>
  </si>
  <si>
    <t>909|国家信息中心</t>
  </si>
  <si>
    <t>910|中央军委国防动员部</t>
  </si>
  <si>
    <t>911|中央空中交通管理委员会办公室</t>
  </si>
  <si>
    <t>912|全国哲学社会科学工作办公室</t>
  </si>
  <si>
    <t>913|中共中央办公厅特别会计室</t>
  </si>
  <si>
    <t>914|中国福利彩票发行管理中心</t>
  </si>
  <si>
    <t>915|国家体育总局体育彩票管理中心</t>
  </si>
  <si>
    <t>916|新疆生产建设兵团</t>
  </si>
  <si>
    <t>917|中央金融工作委员会</t>
  </si>
  <si>
    <t>918|中央社会工作部</t>
  </si>
  <si>
    <t>919|国家数据局</t>
  </si>
  <si>
    <t>998|其他</t>
  </si>
  <si>
    <t>999|财政汇总（财政部门汇总本级预算单位或者下级财政决算数据时建立的汇总报表用）</t>
  </si>
</sst>
</file>

<file path=xl/styles.xml><?xml version="1.0" encoding="utf-8"?>
<styleSheet xmlns="http://schemas.openxmlformats.org/spreadsheetml/2006/main" xmlns:mc="http://schemas.openxmlformats.org/markup-compatibility/2006" xmlns:xr9="http://schemas.microsoft.com/office/spreadsheetml/2016/revision9" mc:Ignorable="xr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00_ "/>
    <numFmt numFmtId="178" formatCode="0.00_ "/>
    <numFmt numFmtId="179" formatCode="###,###,###,###,##0.00;[=0]&quot;&quot;"/>
  </numFmts>
  <fonts count="45">
    <font>
      <sz val="11"/>
      <color indexed="8"/>
      <name val="宋体"/>
      <charset val="134"/>
      <scheme val="minor"/>
    </font>
    <font>
      <sz val="11"/>
      <name val="宋体"/>
      <charset val="134"/>
    </font>
    <font>
      <sz val="10"/>
      <name val="Arial"/>
      <charset val="0"/>
    </font>
    <font>
      <sz val="11"/>
      <color indexed="8"/>
      <name val="宋体"/>
      <charset val="134"/>
    </font>
    <font>
      <b/>
      <sz val="18"/>
      <name val="宋体"/>
      <charset val="134"/>
      <scheme val="minor"/>
    </font>
    <font>
      <sz val="10"/>
      <name val="宋体"/>
      <charset val="134"/>
      <scheme val="minor"/>
    </font>
    <font>
      <b/>
      <sz val="10"/>
      <name val="宋体"/>
      <charset val="134"/>
      <scheme val="minor"/>
    </font>
    <font>
      <b/>
      <sz val="10"/>
      <color rgb="FFFF0000"/>
      <name val="宋体"/>
      <charset val="134"/>
      <scheme val="minor"/>
    </font>
    <font>
      <sz val="10"/>
      <name val="宋体"/>
      <charset val="134"/>
    </font>
    <font>
      <sz val="10"/>
      <color indexed="8"/>
      <name val="宋体"/>
      <charset val="134"/>
    </font>
    <font>
      <sz val="9"/>
      <name val="宋体"/>
      <charset val="134"/>
      <scheme val="minor"/>
    </font>
    <font>
      <sz val="12"/>
      <name val="宋体"/>
      <charset val="134"/>
    </font>
    <font>
      <b/>
      <sz val="18"/>
      <name val="宋体"/>
      <charset val="134"/>
    </font>
    <font>
      <b/>
      <sz val="10"/>
      <name val="宋体"/>
      <charset val="134"/>
    </font>
    <font>
      <b/>
      <sz val="12"/>
      <name val="宋体"/>
      <charset val="134"/>
    </font>
    <font>
      <b/>
      <sz val="11"/>
      <name val="宋体"/>
      <charset val="134"/>
    </font>
    <font>
      <sz val="11"/>
      <color rgb="FF000000"/>
      <name val="宋体"/>
      <charset val="134"/>
    </font>
    <font>
      <sz val="12"/>
      <name val="宋体"/>
      <charset val="134"/>
      <scheme val="minor"/>
    </font>
    <font>
      <sz val="18"/>
      <name val="宋体"/>
      <charset val="134"/>
    </font>
    <font>
      <sz val="22"/>
      <color indexed="8"/>
      <name val="宋体"/>
      <charset val="134"/>
    </font>
    <font>
      <sz val="10"/>
      <color indexed="8"/>
      <name val="Arial"/>
      <charset val="0"/>
    </font>
    <font>
      <b/>
      <sz val="20"/>
      <name val="宋体"/>
      <charset val="134"/>
    </font>
    <font>
      <sz val="9"/>
      <name val="宋体"/>
      <charset val="134"/>
    </font>
    <font>
      <b/>
      <sz val="11"/>
      <color rgb="FF000000"/>
      <name val="宋体"/>
      <charset val="134"/>
    </font>
    <font>
      <sz val="2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indexed="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bottom/>
      <diagonal/>
    </border>
    <border>
      <left style="thin">
        <color auto="1"/>
      </left>
      <right style="thin">
        <color auto="1"/>
      </right>
      <top style="thin">
        <color auto="1"/>
      </top>
      <bottom style="thin">
        <color indexed="8"/>
      </bottom>
      <diagonal/>
    </border>
    <border>
      <left style="thin">
        <color auto="1"/>
      </left>
      <right style="thin">
        <color indexed="8"/>
      </right>
      <top style="thin">
        <color auto="1"/>
      </top>
      <bottom style="thin">
        <color auto="1"/>
      </bottom>
      <diagonal/>
    </border>
    <border>
      <left style="thin">
        <color auto="1"/>
      </left>
      <right style="thin">
        <color indexed="8"/>
      </right>
      <top style="thin">
        <color auto="1"/>
      </top>
      <bottom style="thin">
        <color indexed="8"/>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25" fillId="0" borderId="0" applyFont="0" applyFill="0" applyBorder="0" applyAlignment="0" applyProtection="0">
      <alignment vertical="center"/>
    </xf>
    <xf numFmtId="44" fontId="25" fillId="0" borderId="0" applyFont="0" applyFill="0" applyBorder="0" applyAlignment="0" applyProtection="0">
      <alignment vertical="center"/>
    </xf>
    <xf numFmtId="9" fontId="25" fillId="0" borderId="0" applyFont="0" applyFill="0" applyBorder="0" applyAlignment="0" applyProtection="0">
      <alignment vertical="center"/>
    </xf>
    <xf numFmtId="41" fontId="25" fillId="0" borderId="0" applyFont="0" applyFill="0" applyBorder="0" applyAlignment="0" applyProtection="0">
      <alignment vertical="center"/>
    </xf>
    <xf numFmtId="42" fontId="25" fillId="0" borderId="0" applyFon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5" fillId="3" borderId="20" applyNumberFormat="0" applyFont="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21" applyNumberFormat="0" applyFill="0" applyAlignment="0" applyProtection="0">
      <alignment vertical="center"/>
    </xf>
    <xf numFmtId="0" fontId="32" fillId="0" borderId="21" applyNumberFormat="0" applyFill="0" applyAlignment="0" applyProtection="0">
      <alignment vertical="center"/>
    </xf>
    <xf numFmtId="0" fontId="33" fillId="0" borderId="22" applyNumberFormat="0" applyFill="0" applyAlignment="0" applyProtection="0">
      <alignment vertical="center"/>
    </xf>
    <xf numFmtId="0" fontId="33" fillId="0" borderId="0" applyNumberFormat="0" applyFill="0" applyBorder="0" applyAlignment="0" applyProtection="0">
      <alignment vertical="center"/>
    </xf>
    <xf numFmtId="0" fontId="34" fillId="4" borderId="23" applyNumberFormat="0" applyAlignment="0" applyProtection="0">
      <alignment vertical="center"/>
    </xf>
    <xf numFmtId="0" fontId="35" fillId="5" borderId="24" applyNumberFormat="0" applyAlignment="0" applyProtection="0">
      <alignment vertical="center"/>
    </xf>
    <xf numFmtId="0" fontId="36" fillId="5" borderId="23" applyNumberFormat="0" applyAlignment="0" applyProtection="0">
      <alignment vertical="center"/>
    </xf>
    <xf numFmtId="0" fontId="37" fillId="6" borderId="25" applyNumberFormat="0" applyAlignment="0" applyProtection="0">
      <alignment vertical="center"/>
    </xf>
    <xf numFmtId="0" fontId="38" fillId="0" borderId="26" applyNumberFormat="0" applyFill="0" applyAlignment="0" applyProtection="0">
      <alignment vertical="center"/>
    </xf>
    <xf numFmtId="0" fontId="39" fillId="0" borderId="27" applyNumberFormat="0" applyFill="0" applyAlignment="0" applyProtection="0">
      <alignment vertical="center"/>
    </xf>
    <xf numFmtId="0" fontId="40" fillId="7" borderId="0" applyNumberFormat="0" applyBorder="0" applyAlignment="0" applyProtection="0">
      <alignment vertical="center"/>
    </xf>
    <xf numFmtId="0" fontId="41" fillId="8" borderId="0" applyNumberFormat="0" applyBorder="0" applyAlignment="0" applyProtection="0">
      <alignment vertical="center"/>
    </xf>
    <xf numFmtId="0" fontId="42" fillId="9" borderId="0" applyNumberFormat="0" applyBorder="0" applyAlignment="0" applyProtection="0">
      <alignment vertical="center"/>
    </xf>
    <xf numFmtId="0" fontId="43" fillId="10" borderId="0" applyNumberFormat="0" applyBorder="0" applyAlignment="0" applyProtection="0">
      <alignment vertical="center"/>
    </xf>
    <xf numFmtId="0" fontId="44" fillId="11" borderId="0" applyNumberFormat="0" applyBorder="0" applyAlignment="0" applyProtection="0">
      <alignment vertical="center"/>
    </xf>
    <xf numFmtId="0" fontId="44" fillId="12" borderId="0" applyNumberFormat="0" applyBorder="0" applyAlignment="0" applyProtection="0">
      <alignment vertical="center"/>
    </xf>
    <xf numFmtId="0" fontId="43" fillId="13" borderId="0" applyNumberFormat="0" applyBorder="0" applyAlignment="0" applyProtection="0">
      <alignment vertical="center"/>
    </xf>
    <xf numFmtId="0" fontId="43" fillId="14" borderId="0" applyNumberFormat="0" applyBorder="0" applyAlignment="0" applyProtection="0">
      <alignment vertical="center"/>
    </xf>
    <xf numFmtId="0" fontId="44" fillId="15" borderId="0" applyNumberFormat="0" applyBorder="0" applyAlignment="0" applyProtection="0">
      <alignment vertical="center"/>
    </xf>
    <xf numFmtId="0" fontId="44" fillId="16" borderId="0" applyNumberFormat="0" applyBorder="0" applyAlignment="0" applyProtection="0">
      <alignment vertical="center"/>
    </xf>
    <xf numFmtId="0" fontId="43" fillId="17" borderId="0" applyNumberFormat="0" applyBorder="0" applyAlignment="0" applyProtection="0">
      <alignment vertical="center"/>
    </xf>
    <xf numFmtId="0" fontId="43" fillId="18" borderId="0" applyNumberFormat="0" applyBorder="0" applyAlignment="0" applyProtection="0">
      <alignment vertical="center"/>
    </xf>
    <xf numFmtId="0" fontId="44" fillId="19" borderId="0" applyNumberFormat="0" applyBorder="0" applyAlignment="0" applyProtection="0">
      <alignment vertical="center"/>
    </xf>
    <xf numFmtId="0" fontId="44" fillId="20" borderId="0" applyNumberFormat="0" applyBorder="0" applyAlignment="0" applyProtection="0">
      <alignment vertical="center"/>
    </xf>
    <xf numFmtId="0" fontId="43" fillId="21" borderId="0" applyNumberFormat="0" applyBorder="0" applyAlignment="0" applyProtection="0">
      <alignment vertical="center"/>
    </xf>
    <xf numFmtId="0" fontId="43" fillId="22" borderId="0" applyNumberFormat="0" applyBorder="0" applyAlignment="0" applyProtection="0">
      <alignment vertical="center"/>
    </xf>
    <xf numFmtId="0" fontId="44" fillId="23" borderId="0" applyNumberFormat="0" applyBorder="0" applyAlignment="0" applyProtection="0">
      <alignment vertical="center"/>
    </xf>
    <xf numFmtId="0" fontId="44" fillId="24" borderId="0" applyNumberFormat="0" applyBorder="0" applyAlignment="0" applyProtection="0">
      <alignment vertical="center"/>
    </xf>
    <xf numFmtId="0" fontId="43" fillId="25" borderId="0" applyNumberFormat="0" applyBorder="0" applyAlignment="0" applyProtection="0">
      <alignment vertical="center"/>
    </xf>
    <xf numFmtId="0" fontId="43" fillId="26" borderId="0" applyNumberFormat="0" applyBorder="0" applyAlignment="0" applyProtection="0">
      <alignment vertical="center"/>
    </xf>
    <xf numFmtId="0" fontId="44" fillId="27" borderId="0" applyNumberFormat="0" applyBorder="0" applyAlignment="0" applyProtection="0">
      <alignment vertical="center"/>
    </xf>
    <xf numFmtId="0" fontId="44" fillId="28" borderId="0" applyNumberFormat="0" applyBorder="0" applyAlignment="0" applyProtection="0">
      <alignment vertical="center"/>
    </xf>
    <xf numFmtId="0" fontId="43" fillId="29" borderId="0" applyNumberFormat="0" applyBorder="0" applyAlignment="0" applyProtection="0">
      <alignment vertical="center"/>
    </xf>
    <xf numFmtId="0" fontId="43" fillId="30" borderId="0" applyNumberFormat="0" applyBorder="0" applyAlignment="0" applyProtection="0">
      <alignment vertical="center"/>
    </xf>
    <xf numFmtId="0" fontId="44" fillId="31" borderId="0" applyNumberFormat="0" applyBorder="0" applyAlignment="0" applyProtection="0">
      <alignment vertical="center"/>
    </xf>
    <xf numFmtId="0" fontId="44" fillId="32" borderId="0" applyNumberFormat="0" applyBorder="0" applyAlignment="0" applyProtection="0">
      <alignment vertical="center"/>
    </xf>
    <xf numFmtId="0" fontId="43" fillId="33" borderId="0" applyNumberFormat="0" applyBorder="0" applyAlignment="0" applyProtection="0">
      <alignment vertical="center"/>
    </xf>
    <xf numFmtId="0" fontId="11" fillId="0" borderId="0"/>
    <xf numFmtId="0" fontId="3" fillId="0" borderId="0"/>
    <xf numFmtId="0" fontId="3" fillId="0" borderId="0">
      <alignment vertical="center"/>
    </xf>
  </cellStyleXfs>
  <cellXfs count="186">
    <xf numFmtId="0" fontId="0" fillId="0" borderId="0" xfId="0" applyFont="1">
      <alignment vertical="center"/>
    </xf>
    <xf numFmtId="0" fontId="1" fillId="0" borderId="0" xfId="50" applyFont="1" applyAlignment="1">
      <alignment wrapText="1"/>
    </xf>
    <xf numFmtId="0" fontId="1" fillId="0" borderId="0" xfId="50" applyFont="1" applyAlignment="1">
      <alignment vertical="center" wrapText="1"/>
    </xf>
    <xf numFmtId="0" fontId="2" fillId="0" borderId="0" xfId="0" applyFont="1" applyFill="1" applyBorder="1" applyAlignment="1"/>
    <xf numFmtId="0" fontId="1" fillId="0" borderId="0" xfId="0" applyFont="1" applyFill="1" applyBorder="1" applyAlignment="1">
      <alignment wrapText="1"/>
    </xf>
    <xf numFmtId="0" fontId="3" fillId="0" borderId="0" xfId="50" applyFont="1" applyAlignment="1">
      <alignment wrapText="1"/>
    </xf>
    <xf numFmtId="0" fontId="4" fillId="0" borderId="0" xfId="50" applyFont="1" applyFill="1" applyAlignment="1">
      <alignment horizontal="center" vertical="center" wrapText="1"/>
    </xf>
    <xf numFmtId="0" fontId="5" fillId="0" borderId="1" xfId="50" applyFont="1" applyFill="1" applyBorder="1" applyAlignment="1">
      <alignment horizontal="center" vertical="center" wrapText="1"/>
    </xf>
    <xf numFmtId="49" fontId="5" fillId="0" borderId="1" xfId="50" applyNumberFormat="1" applyFont="1" applyFill="1" applyBorder="1" applyAlignment="1">
      <alignment horizontal="center" vertical="center" wrapText="1"/>
    </xf>
    <xf numFmtId="49" fontId="5" fillId="0" borderId="1" xfId="50" applyNumberFormat="1" applyFont="1" applyFill="1" applyBorder="1" applyAlignment="1">
      <alignment horizontal="left" vertical="center" wrapText="1"/>
    </xf>
    <xf numFmtId="0" fontId="5" fillId="0" borderId="1" xfId="50" applyFont="1" applyFill="1" applyBorder="1" applyAlignment="1">
      <alignment vertical="center" wrapText="1"/>
    </xf>
    <xf numFmtId="176" fontId="5" fillId="0" borderId="1" xfId="50" applyNumberFormat="1" applyFont="1" applyFill="1" applyBorder="1" applyAlignment="1">
      <alignment horizontal="right" vertical="center" wrapText="1"/>
    </xf>
    <xf numFmtId="10" fontId="5" fillId="0" borderId="1" xfId="50" applyNumberFormat="1" applyFont="1" applyFill="1" applyBorder="1" applyAlignment="1">
      <alignment horizontal="right" vertical="center" wrapText="1"/>
    </xf>
    <xf numFmtId="176" fontId="5" fillId="0" borderId="1" xfId="50" applyNumberFormat="1" applyFont="1" applyFill="1" applyBorder="1" applyAlignment="1">
      <alignment horizontal="center" vertical="center" wrapText="1"/>
    </xf>
    <xf numFmtId="49" fontId="5" fillId="0" borderId="2" xfId="50" applyNumberFormat="1" applyFont="1" applyFill="1" applyBorder="1" applyAlignment="1">
      <alignment horizontal="left" vertical="top" wrapText="1"/>
    </xf>
    <xf numFmtId="49" fontId="5" fillId="0" borderId="3" xfId="50" applyNumberFormat="1" applyFont="1" applyFill="1" applyBorder="1" applyAlignment="1">
      <alignment horizontal="left" vertical="top" wrapText="1"/>
    </xf>
    <xf numFmtId="49" fontId="5" fillId="0" borderId="4" xfId="50" applyNumberFormat="1" applyFont="1" applyFill="1" applyBorder="1" applyAlignment="1">
      <alignment horizontal="left" vertical="top" wrapText="1"/>
    </xf>
    <xf numFmtId="176" fontId="5" fillId="0" borderId="1" xfId="50" applyNumberFormat="1" applyFont="1" applyFill="1" applyBorder="1" applyAlignment="1">
      <alignment horizontal="left" vertical="center" wrapText="1"/>
    </xf>
    <xf numFmtId="0" fontId="5" fillId="2" borderId="2" xfId="50" applyFont="1" applyFill="1" applyBorder="1" applyAlignment="1">
      <alignment horizontal="center" vertical="center" wrapText="1"/>
    </xf>
    <xf numFmtId="0" fontId="5" fillId="2" borderId="3" xfId="50" applyFont="1" applyFill="1" applyBorder="1" applyAlignment="1">
      <alignment horizontal="center" vertical="center" wrapText="1"/>
    </xf>
    <xf numFmtId="0" fontId="5" fillId="2" borderId="4" xfId="50" applyFont="1" applyFill="1" applyBorder="1" applyAlignment="1">
      <alignment horizontal="center" vertical="center" wrapText="1"/>
    </xf>
    <xf numFmtId="0" fontId="5" fillId="2" borderId="5" xfId="50" applyFont="1" applyFill="1" applyBorder="1" applyAlignment="1">
      <alignment horizontal="center" vertical="center" wrapText="1"/>
    </xf>
    <xf numFmtId="0" fontId="5" fillId="0" borderId="2" xfId="50" applyFont="1" applyFill="1" applyBorder="1" applyAlignment="1">
      <alignment horizontal="center" vertical="center" wrapText="1"/>
    </xf>
    <xf numFmtId="0" fontId="5" fillId="2" borderId="1" xfId="50" applyFont="1" applyFill="1" applyBorder="1" applyAlignment="1">
      <alignment horizontal="center" vertical="center" wrapText="1"/>
    </xf>
    <xf numFmtId="0" fontId="5" fillId="2" borderId="6" xfId="50" applyFont="1" applyFill="1" applyBorder="1" applyAlignment="1">
      <alignment horizontal="center" vertical="center" wrapText="1"/>
    </xf>
    <xf numFmtId="0" fontId="6" fillId="0" borderId="1" xfId="50" applyFont="1" applyFill="1" applyBorder="1" applyAlignment="1">
      <alignment horizontal="center" vertical="center" wrapText="1"/>
    </xf>
    <xf numFmtId="0" fontId="6" fillId="0" borderId="5" xfId="50" applyFont="1" applyFill="1" applyBorder="1" applyAlignment="1">
      <alignment horizontal="center" vertical="center" wrapText="1"/>
    </xf>
    <xf numFmtId="0" fontId="5" fillId="0" borderId="1" xfId="50" applyFont="1" applyFill="1" applyBorder="1" applyAlignment="1">
      <alignment horizontal="left" vertical="center" wrapText="1"/>
    </xf>
    <xf numFmtId="0" fontId="6" fillId="0" borderId="7" xfId="50" applyFont="1" applyFill="1" applyBorder="1" applyAlignment="1">
      <alignment horizontal="center" vertical="center" wrapText="1"/>
    </xf>
    <xf numFmtId="0" fontId="6" fillId="0" borderId="8" xfId="50" applyFont="1" applyFill="1" applyBorder="1" applyAlignment="1">
      <alignment horizontal="center" vertical="center" wrapText="1"/>
    </xf>
    <xf numFmtId="49" fontId="6" fillId="0" borderId="5" xfId="50" applyNumberFormat="1" applyFont="1" applyFill="1" applyBorder="1" applyAlignment="1">
      <alignment horizontal="center" vertical="center" wrapText="1"/>
    </xf>
    <xf numFmtId="0" fontId="5" fillId="0" borderId="1" xfId="50" applyFont="1" applyBorder="1" applyAlignment="1">
      <alignment horizontal="center" vertical="center" wrapText="1"/>
    </xf>
    <xf numFmtId="0" fontId="5" fillId="0" borderId="2" xfId="50" applyFont="1" applyBorder="1" applyAlignment="1">
      <alignment horizontal="center" vertical="center" wrapText="1"/>
    </xf>
    <xf numFmtId="0" fontId="5" fillId="0" borderId="3" xfId="50" applyFont="1" applyBorder="1" applyAlignment="1">
      <alignment horizontal="center" vertical="center" wrapText="1"/>
    </xf>
    <xf numFmtId="0" fontId="5" fillId="0" borderId="8" xfId="50" applyFont="1" applyBorder="1" applyAlignment="1">
      <alignment horizontal="center" vertical="center" wrapText="1"/>
    </xf>
    <xf numFmtId="0" fontId="5" fillId="0" borderId="9" xfId="50" applyFont="1" applyBorder="1" applyAlignment="1">
      <alignment horizontal="center" vertical="center" wrapText="1"/>
    </xf>
    <xf numFmtId="0" fontId="5" fillId="0" borderId="10" xfId="50" applyFont="1" applyBorder="1" applyAlignment="1">
      <alignment horizontal="center" vertical="center" wrapText="1"/>
    </xf>
    <xf numFmtId="0" fontId="5" fillId="0" borderId="11" xfId="50" applyFont="1" applyBorder="1" applyAlignment="1">
      <alignment horizontal="center" vertical="center" wrapText="1"/>
    </xf>
    <xf numFmtId="0" fontId="5" fillId="0" borderId="12" xfId="50" applyFont="1" applyBorder="1" applyAlignment="1">
      <alignment horizontal="center" vertical="center" wrapText="1"/>
    </xf>
    <xf numFmtId="0" fontId="5" fillId="0" borderId="13" xfId="50" applyFont="1" applyBorder="1" applyAlignment="1">
      <alignment horizontal="center" vertical="center" wrapText="1"/>
    </xf>
    <xf numFmtId="177" fontId="5" fillId="0" borderId="1" xfId="50" applyNumberFormat="1" applyFont="1" applyBorder="1" applyAlignment="1">
      <alignment horizontal="center" vertical="center" wrapText="1"/>
    </xf>
    <xf numFmtId="0" fontId="5" fillId="0" borderId="0" xfId="50" applyFont="1" applyAlignment="1">
      <alignment horizontal="center" vertical="center" wrapText="1"/>
    </xf>
    <xf numFmtId="0" fontId="6" fillId="0" borderId="0" xfId="50" applyFont="1" applyAlignment="1">
      <alignment horizontal="left" vertical="center" wrapText="1"/>
    </xf>
    <xf numFmtId="0" fontId="7" fillId="0" borderId="0" xfId="50" applyFont="1" applyAlignment="1">
      <alignment horizontal="left" vertical="center" wrapText="1"/>
    </xf>
    <xf numFmtId="0" fontId="8" fillId="0" borderId="0" xfId="0" applyFont="1" applyFill="1" applyBorder="1" applyAlignment="1">
      <alignment horizontal="right" vertical="center"/>
    </xf>
    <xf numFmtId="0" fontId="9" fillId="0" borderId="0" xfId="0" applyFont="1" applyFill="1" applyBorder="1" applyAlignment="1">
      <alignment horizontal="right" vertical="center"/>
    </xf>
    <xf numFmtId="0" fontId="5" fillId="0" borderId="4" xfId="50" applyFont="1" applyBorder="1" applyAlignment="1">
      <alignment horizontal="center" vertical="center" wrapText="1"/>
    </xf>
    <xf numFmtId="177" fontId="10" fillId="0" borderId="1" xfId="50" applyNumberFormat="1" applyFont="1" applyBorder="1" applyAlignment="1">
      <alignment horizontal="center" vertical="center" wrapText="1"/>
    </xf>
    <xf numFmtId="0" fontId="10" fillId="0" borderId="0" xfId="50" applyFont="1" applyAlignment="1">
      <alignment horizontal="center" vertical="center" wrapText="1"/>
    </xf>
    <xf numFmtId="178" fontId="5" fillId="0" borderId="1" xfId="50" applyNumberFormat="1" applyFont="1" applyFill="1" applyBorder="1" applyAlignment="1">
      <alignment vertical="center" wrapText="1"/>
    </xf>
    <xf numFmtId="49" fontId="6" fillId="0" borderId="1" xfId="50" applyNumberFormat="1" applyFont="1" applyFill="1" applyBorder="1" applyAlignment="1">
      <alignment horizontal="center" vertical="center" wrapText="1"/>
    </xf>
    <xf numFmtId="0" fontId="5" fillId="0" borderId="7" xfId="50" applyFont="1" applyFill="1" applyBorder="1" applyAlignment="1">
      <alignment horizontal="center" vertical="center" wrapText="1"/>
    </xf>
    <xf numFmtId="9" fontId="5" fillId="2" borderId="6" xfId="50" applyNumberFormat="1" applyFont="1" applyFill="1" applyBorder="1" applyAlignment="1">
      <alignment horizontal="center" vertical="center" wrapText="1"/>
    </xf>
    <xf numFmtId="0" fontId="6" fillId="0" borderId="10" xfId="50" applyFont="1" applyFill="1" applyBorder="1" applyAlignment="1">
      <alignment horizontal="center" vertical="center" wrapText="1"/>
    </xf>
    <xf numFmtId="0" fontId="6" fillId="0" borderId="14" xfId="50" applyFont="1" applyFill="1" applyBorder="1" applyAlignment="1">
      <alignment horizontal="center" vertical="center" wrapText="1"/>
    </xf>
    <xf numFmtId="0" fontId="6" fillId="0" borderId="15" xfId="50" applyFont="1" applyFill="1" applyBorder="1" applyAlignment="1">
      <alignment horizontal="center" vertical="center" wrapText="1"/>
    </xf>
    <xf numFmtId="0" fontId="6" fillId="0" borderId="11" xfId="50" applyFont="1" applyFill="1" applyBorder="1" applyAlignment="1">
      <alignment horizontal="center" vertical="center" wrapText="1"/>
    </xf>
    <xf numFmtId="0" fontId="5" fillId="0" borderId="2" xfId="50" applyFont="1" applyBorder="1" applyAlignment="1">
      <alignment horizontal="left" vertical="center" wrapText="1"/>
    </xf>
    <xf numFmtId="0" fontId="5" fillId="0" borderId="3" xfId="50" applyFont="1" applyBorder="1" applyAlignment="1">
      <alignment horizontal="left" vertical="center" wrapText="1"/>
    </xf>
    <xf numFmtId="0" fontId="5" fillId="0" borderId="4" xfId="50" applyFont="1" applyBorder="1" applyAlignment="1">
      <alignment horizontal="left" vertical="center" wrapText="1"/>
    </xf>
    <xf numFmtId="0" fontId="1" fillId="0" borderId="0" xfId="0" applyFont="1" applyFill="1" applyBorder="1" applyAlignment="1"/>
    <xf numFmtId="0" fontId="8" fillId="0" borderId="0" xfId="0" applyFont="1" applyFill="1" applyBorder="1" applyAlignment="1"/>
    <xf numFmtId="0" fontId="11" fillId="0" borderId="0" xfId="51" applyFont="1" applyFill="1" applyAlignment="1">
      <alignment horizontal="center" vertical="center"/>
    </xf>
    <xf numFmtId="0" fontId="1" fillId="0" borderId="0" xfId="51" applyFont="1" applyFill="1">
      <alignment vertical="center"/>
    </xf>
    <xf numFmtId="0" fontId="3" fillId="0" borderId="0" xfId="0" applyFont="1" applyFill="1" applyBorder="1" applyAlignment="1"/>
    <xf numFmtId="0" fontId="12" fillId="0" borderId="0" xfId="0" applyFont="1" applyFill="1" applyBorder="1" applyAlignment="1">
      <alignment horizontal="center" vertical="center"/>
    </xf>
    <xf numFmtId="0" fontId="8" fillId="0" borderId="0" xfId="0" applyFont="1" applyFill="1" applyBorder="1" applyAlignment="1">
      <alignment horizontal="left" vertical="center"/>
    </xf>
    <xf numFmtId="0" fontId="13" fillId="0" borderId="0" xfId="0" applyFont="1" applyFill="1" applyBorder="1" applyAlignment="1">
      <alignment horizontal="center" vertical="center"/>
    </xf>
    <xf numFmtId="0" fontId="5" fillId="0" borderId="0" xfId="0" applyNumberFormat="1" applyFont="1" applyFill="1" applyBorder="1" applyAlignment="1" applyProtection="1">
      <alignment horizontal="right" vertical="center"/>
    </xf>
    <xf numFmtId="0" fontId="8" fillId="0" borderId="12" xfId="0" applyFont="1" applyFill="1" applyBorder="1" applyAlignment="1">
      <alignment horizontal="left" vertical="center"/>
    </xf>
    <xf numFmtId="0" fontId="11" fillId="0" borderId="1" xfId="0" applyFont="1" applyFill="1" applyBorder="1" applyAlignment="1">
      <alignment horizontal="center" vertical="center"/>
    </xf>
    <xf numFmtId="0" fontId="11" fillId="0" borderId="1" xfId="0" applyFont="1" applyFill="1" applyBorder="1" applyAlignment="1">
      <alignment horizontal="left" vertical="center"/>
    </xf>
    <xf numFmtId="0" fontId="14" fillId="0" borderId="1" xfId="0" applyFont="1" applyFill="1" applyBorder="1" applyAlignment="1">
      <alignment horizontal="left" vertical="center"/>
    </xf>
    <xf numFmtId="49" fontId="11" fillId="0" borderId="1" xfId="0" applyNumberFormat="1" applyFont="1" applyFill="1" applyBorder="1" applyAlignment="1">
      <alignment vertical="center" wrapText="1"/>
    </xf>
    <xf numFmtId="49" fontId="11" fillId="0" borderId="1" xfId="0" applyNumberFormat="1" applyFont="1" applyFill="1" applyBorder="1" applyAlignment="1">
      <alignment horizontal="left" vertical="center" wrapText="1"/>
    </xf>
    <xf numFmtId="49" fontId="11" fillId="0" borderId="1" xfId="0" applyNumberFormat="1" applyFont="1" applyFill="1" applyBorder="1" applyAlignment="1">
      <alignment horizontal="center" vertical="center" wrapText="1"/>
    </xf>
    <xf numFmtId="0" fontId="11" fillId="0" borderId="1" xfId="0" applyNumberFormat="1" applyFont="1" applyFill="1" applyBorder="1" applyAlignment="1">
      <alignment horizontal="center" vertical="center" wrapText="1"/>
    </xf>
    <xf numFmtId="0" fontId="11" fillId="0" borderId="1" xfId="0" applyNumberFormat="1" applyFont="1" applyFill="1" applyBorder="1" applyAlignment="1">
      <alignment horizontal="center" vertical="center"/>
    </xf>
    <xf numFmtId="49" fontId="14" fillId="0" borderId="1" xfId="0" applyNumberFormat="1" applyFont="1" applyFill="1" applyBorder="1" applyAlignment="1">
      <alignment horizontal="center" vertical="center" wrapText="1"/>
    </xf>
    <xf numFmtId="0" fontId="11" fillId="0" borderId="2" xfId="0" applyNumberFormat="1" applyFont="1" applyFill="1" applyBorder="1" applyAlignment="1">
      <alignment horizontal="left" vertical="center" wrapText="1"/>
    </xf>
    <xf numFmtId="0" fontId="11" fillId="0" borderId="3" xfId="0" applyNumberFormat="1" applyFont="1" applyFill="1" applyBorder="1" applyAlignment="1">
      <alignment horizontal="left" vertical="center" wrapText="1"/>
    </xf>
    <xf numFmtId="0" fontId="11" fillId="0" borderId="4" xfId="0" applyNumberFormat="1" applyFont="1" applyFill="1" applyBorder="1" applyAlignment="1">
      <alignment horizontal="left" vertical="center" wrapText="1"/>
    </xf>
    <xf numFmtId="0" fontId="11" fillId="0" borderId="2" xfId="0" applyNumberFormat="1" applyFont="1" applyFill="1" applyBorder="1" applyAlignment="1">
      <alignment horizontal="center" vertical="center" wrapText="1"/>
    </xf>
    <xf numFmtId="0" fontId="11" fillId="0" borderId="3" xfId="0" applyNumberFormat="1" applyFont="1" applyFill="1" applyBorder="1" applyAlignment="1">
      <alignment horizontal="center" vertical="center" wrapText="1"/>
    </xf>
    <xf numFmtId="0" fontId="15" fillId="0" borderId="1" xfId="0" applyFont="1" applyFill="1" applyBorder="1" applyAlignment="1">
      <alignment horizontal="left" vertical="center"/>
    </xf>
    <xf numFmtId="0" fontId="11" fillId="0" borderId="8" xfId="0" applyFont="1" applyFill="1" applyBorder="1" applyAlignment="1">
      <alignment horizontal="center" vertical="center"/>
    </xf>
    <xf numFmtId="0" fontId="11" fillId="0" borderId="9" xfId="0" applyFont="1" applyFill="1" applyBorder="1" applyAlignment="1">
      <alignment horizontal="center" vertical="center"/>
    </xf>
    <xf numFmtId="0" fontId="11" fillId="0" borderId="2" xfId="0" applyFont="1" applyFill="1" applyBorder="1" applyAlignment="1">
      <alignment horizontal="center" vertical="center"/>
    </xf>
    <xf numFmtId="0" fontId="11" fillId="0" borderId="3" xfId="0" applyFont="1" applyFill="1" applyBorder="1" applyAlignment="1">
      <alignment horizontal="center" vertical="center"/>
    </xf>
    <xf numFmtId="0" fontId="11" fillId="0" borderId="4" xfId="0" applyFont="1" applyFill="1" applyBorder="1" applyAlignment="1">
      <alignment horizontal="center" vertical="center"/>
    </xf>
    <xf numFmtId="0" fontId="11" fillId="0" borderId="5" xfId="0" applyFont="1" applyFill="1" applyBorder="1" applyAlignment="1">
      <alignment horizontal="center" vertical="center" wrapText="1"/>
    </xf>
    <xf numFmtId="0" fontId="11" fillId="0" borderId="11" xfId="0" applyFont="1" applyFill="1" applyBorder="1" applyAlignment="1">
      <alignment horizontal="center" vertical="center"/>
    </xf>
    <xf numFmtId="0" fontId="11" fillId="0" borderId="12" xfId="0" applyFont="1" applyFill="1" applyBorder="1" applyAlignment="1">
      <alignment horizontal="center" vertical="center"/>
    </xf>
    <xf numFmtId="0" fontId="11" fillId="0" borderId="6" xfId="0" applyFont="1" applyFill="1" applyBorder="1" applyAlignment="1">
      <alignment horizontal="center" vertical="center"/>
    </xf>
    <xf numFmtId="176" fontId="1" fillId="0" borderId="1" xfId="0" applyNumberFormat="1" applyFont="1" applyFill="1" applyBorder="1" applyAlignment="1">
      <alignment horizontal="center" vertical="center" wrapText="1"/>
    </xf>
    <xf numFmtId="0" fontId="11" fillId="0" borderId="11" xfId="0" applyFont="1" applyFill="1" applyBorder="1" applyAlignment="1">
      <alignment horizontal="left" vertical="center" wrapText="1"/>
    </xf>
    <xf numFmtId="0" fontId="11" fillId="0" borderId="12" xfId="0" applyFont="1" applyFill="1" applyBorder="1" applyAlignment="1">
      <alignment horizontal="left" vertical="center" wrapText="1"/>
    </xf>
    <xf numFmtId="177" fontId="1" fillId="0" borderId="1" xfId="0" applyNumberFormat="1" applyFont="1" applyFill="1" applyBorder="1" applyAlignment="1">
      <alignment horizontal="center" vertical="center" wrapText="1"/>
    </xf>
    <xf numFmtId="49" fontId="1" fillId="0" borderId="1" xfId="0" applyNumberFormat="1" applyFont="1" applyFill="1" applyBorder="1" applyAlignment="1">
      <alignment horizontal="left" vertical="center" wrapText="1"/>
    </xf>
    <xf numFmtId="49" fontId="1" fillId="0" borderId="2" xfId="0" applyNumberFormat="1" applyFont="1" applyFill="1" applyBorder="1" applyAlignment="1">
      <alignment horizontal="left" vertical="center" wrapText="1"/>
    </xf>
    <xf numFmtId="49" fontId="1" fillId="0" borderId="3" xfId="0" applyNumberFormat="1" applyFont="1" applyFill="1" applyBorder="1" applyAlignment="1">
      <alignment horizontal="left" vertical="center" wrapText="1"/>
    </xf>
    <xf numFmtId="179" fontId="1"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xf>
    <xf numFmtId="49" fontId="11" fillId="0" borderId="1" xfId="51" applyNumberFormat="1" applyFont="1" applyFill="1" applyBorder="1" applyAlignment="1">
      <alignment horizontal="center" vertical="center"/>
    </xf>
    <xf numFmtId="0" fontId="11" fillId="0" borderId="1" xfId="51" applyFont="1" applyFill="1" applyBorder="1" applyAlignment="1">
      <alignment horizontal="center" vertical="center"/>
    </xf>
    <xf numFmtId="49" fontId="11" fillId="0" borderId="1" xfId="51" applyNumberFormat="1" applyFont="1" applyFill="1" applyBorder="1" applyAlignment="1">
      <alignment horizontal="center" vertical="center" wrapText="1"/>
    </xf>
    <xf numFmtId="0" fontId="6" fillId="0" borderId="6" xfId="50" applyFont="1" applyFill="1" applyBorder="1" applyAlignment="1">
      <alignment horizontal="center" vertical="center" wrapText="1"/>
    </xf>
    <xf numFmtId="0" fontId="5" fillId="0" borderId="1"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16" fillId="0" borderId="1" xfId="0" applyFont="1" applyFill="1" applyBorder="1" applyAlignment="1">
      <alignment horizontal="center" vertical="center"/>
    </xf>
    <xf numFmtId="0" fontId="17" fillId="0" borderId="1" xfId="0" applyFont="1" applyFill="1" applyBorder="1" applyAlignment="1">
      <alignment horizontal="left" vertical="center" wrapText="1"/>
    </xf>
    <xf numFmtId="0" fontId="17" fillId="0" borderId="1" xfId="0" applyFont="1" applyFill="1" applyBorder="1" applyAlignment="1">
      <alignment horizontal="center" vertical="center" wrapText="1"/>
    </xf>
    <xf numFmtId="0" fontId="17" fillId="0" borderId="16" xfId="0" applyFont="1" applyFill="1" applyBorder="1" applyAlignment="1">
      <alignment horizontal="center" vertical="center" wrapText="1"/>
    </xf>
    <xf numFmtId="0" fontId="11" fillId="0" borderId="4" xfId="0" applyNumberFormat="1" applyFont="1" applyFill="1" applyBorder="1" applyAlignment="1">
      <alignment horizontal="center" vertical="center" wrapText="1"/>
    </xf>
    <xf numFmtId="0" fontId="11" fillId="0" borderId="5" xfId="0" applyFont="1" applyFill="1" applyBorder="1" applyAlignment="1">
      <alignment horizontal="center" vertical="center"/>
    </xf>
    <xf numFmtId="0" fontId="11" fillId="0" borderId="6" xfId="0" applyFont="1" applyFill="1" applyBorder="1" applyAlignment="1">
      <alignment horizontal="center" vertical="center" wrapText="1"/>
    </xf>
    <xf numFmtId="9" fontId="11" fillId="0" borderId="6" xfId="0" applyNumberFormat="1" applyFont="1" applyFill="1" applyBorder="1" applyAlignment="1">
      <alignment horizontal="center" vertical="center"/>
    </xf>
    <xf numFmtId="0" fontId="1" fillId="0" borderId="1" xfId="0" applyFont="1" applyFill="1" applyBorder="1" applyAlignment="1">
      <alignment horizontal="center" vertical="center" wrapText="1"/>
    </xf>
    <xf numFmtId="49" fontId="11" fillId="0" borderId="17" xfId="51" applyNumberFormat="1" applyFont="1" applyFill="1" applyBorder="1" applyAlignment="1">
      <alignment horizontal="center" vertical="center" wrapText="1"/>
    </xf>
    <xf numFmtId="0" fontId="17" fillId="0" borderId="18" xfId="0" applyFont="1" applyFill="1" applyBorder="1" applyAlignment="1">
      <alignment horizontal="center" vertical="center" wrapText="1"/>
    </xf>
    <xf numFmtId="0" fontId="18" fillId="0" borderId="0" xfId="0" applyFont="1" applyFill="1" applyBorder="1" applyAlignment="1">
      <alignment horizontal="center" vertical="center"/>
    </xf>
    <xf numFmtId="0" fontId="8" fillId="0" borderId="5" xfId="0" applyFont="1" applyFill="1" applyBorder="1" applyAlignment="1">
      <alignment horizontal="center" vertical="center"/>
    </xf>
    <xf numFmtId="0" fontId="8" fillId="0" borderId="2" xfId="0" applyFont="1" applyFill="1" applyBorder="1" applyAlignment="1">
      <alignment horizontal="center" vertical="center"/>
    </xf>
    <xf numFmtId="0" fontId="8" fillId="0" borderId="4" xfId="0" applyFont="1" applyFill="1" applyBorder="1" applyAlignment="1">
      <alignment horizontal="center" vertical="center"/>
    </xf>
    <xf numFmtId="49" fontId="8" fillId="0" borderId="1" xfId="0" applyNumberFormat="1" applyFont="1" applyFill="1" applyBorder="1" applyAlignment="1">
      <alignment horizontal="left" vertical="center" wrapText="1"/>
    </xf>
    <xf numFmtId="0" fontId="8" fillId="0" borderId="7" xfId="0" applyFont="1" applyFill="1" applyBorder="1" applyAlignment="1">
      <alignment horizontal="center" vertical="center"/>
    </xf>
    <xf numFmtId="0" fontId="8" fillId="0" borderId="6" xfId="0" applyFont="1" applyFill="1" applyBorder="1" applyAlignment="1">
      <alignment horizontal="center" vertical="center"/>
    </xf>
    <xf numFmtId="0" fontId="8" fillId="0" borderId="1" xfId="0" applyFont="1" applyFill="1" applyBorder="1" applyAlignment="1">
      <alignment horizontal="center" vertical="center"/>
    </xf>
    <xf numFmtId="0" fontId="8" fillId="0" borderId="3"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xf>
    <xf numFmtId="0" fontId="15" fillId="0" borderId="0" xfId="0" applyFont="1" applyFill="1" applyBorder="1" applyAlignment="1">
      <alignment horizontal="left" vertical="center"/>
    </xf>
    <xf numFmtId="0" fontId="11" fillId="0" borderId="0" xfId="0" applyFont="1" applyFill="1" applyBorder="1" applyAlignment="1"/>
    <xf numFmtId="0" fontId="11" fillId="0" borderId="0" xfId="0" applyFont="1" applyFill="1" applyBorder="1" applyAlignment="1">
      <alignment horizontal="center"/>
    </xf>
    <xf numFmtId="0" fontId="11" fillId="0" borderId="0" xfId="49" applyFill="1" applyAlignment="1">
      <alignment vertical="center"/>
    </xf>
    <xf numFmtId="0" fontId="11" fillId="0" borderId="0" xfId="49" applyFill="1" applyAlignment="1">
      <alignment vertical="center" wrapText="1"/>
    </xf>
    <xf numFmtId="0" fontId="19" fillId="0" borderId="0" xfId="0" applyFont="1" applyFill="1" applyAlignment="1">
      <alignment horizontal="center"/>
    </xf>
    <xf numFmtId="0" fontId="20" fillId="0" borderId="0" xfId="0" applyFont="1" applyFill="1" applyBorder="1" applyAlignment="1"/>
    <xf numFmtId="0" fontId="9" fillId="0" borderId="0" xfId="0" applyFont="1" applyFill="1" applyBorder="1" applyAlignment="1"/>
    <xf numFmtId="0" fontId="9" fillId="0" borderId="0" xfId="0" applyFont="1" applyFill="1" applyBorder="1" applyAlignment="1">
      <alignment horizontal="center"/>
    </xf>
    <xf numFmtId="0" fontId="3" fillId="0" borderId="1" xfId="0" applyFont="1" applyFill="1" applyBorder="1" applyAlignment="1">
      <alignment horizontal="center" vertical="center" shrinkToFit="1"/>
    </xf>
    <xf numFmtId="0" fontId="3" fillId="0" borderId="8" xfId="0" applyFont="1" applyFill="1" applyBorder="1" applyAlignment="1">
      <alignment horizontal="center" vertical="center" shrinkToFit="1"/>
    </xf>
    <xf numFmtId="0" fontId="3" fillId="0" borderId="1" xfId="0" applyFont="1" applyFill="1" applyBorder="1" applyAlignment="1">
      <alignment horizontal="center" vertical="center" wrapText="1"/>
    </xf>
    <xf numFmtId="4" fontId="3" fillId="0" borderId="8" xfId="0" applyNumberFormat="1" applyFont="1" applyFill="1" applyBorder="1" applyAlignment="1">
      <alignment horizontal="center" vertical="center" shrinkToFit="1"/>
    </xf>
    <xf numFmtId="4" fontId="3" fillId="0" borderId="9" xfId="0" applyNumberFormat="1" applyFont="1" applyFill="1" applyBorder="1" applyAlignment="1">
      <alignment horizontal="center" vertical="center" shrinkToFit="1"/>
    </xf>
    <xf numFmtId="0" fontId="3" fillId="0" borderId="14" xfId="0" applyFont="1" applyFill="1" applyBorder="1" applyAlignment="1">
      <alignment horizontal="center" vertical="center" shrinkToFit="1"/>
    </xf>
    <xf numFmtId="4" fontId="3" fillId="0" borderId="1" xfId="0" applyNumberFormat="1" applyFont="1" applyFill="1" applyBorder="1" applyAlignment="1">
      <alignment horizontal="center" vertical="center" shrinkToFit="1"/>
    </xf>
    <xf numFmtId="0" fontId="3" fillId="0" borderId="11" xfId="0" applyFont="1" applyFill="1" applyBorder="1" applyAlignment="1">
      <alignment horizontal="center" vertical="center" shrinkToFit="1"/>
    </xf>
    <xf numFmtId="49" fontId="3" fillId="0" borderId="1" xfId="0" applyNumberFormat="1" applyFont="1" applyFill="1" applyBorder="1" applyAlignment="1">
      <alignment horizontal="center" vertical="center" shrinkToFit="1"/>
    </xf>
    <xf numFmtId="0" fontId="3" fillId="0" borderId="1" xfId="0" applyFont="1" applyFill="1" applyBorder="1" applyAlignment="1">
      <alignment horizontal="left" vertical="center" shrinkToFit="1"/>
    </xf>
    <xf numFmtId="4" fontId="3" fillId="0" borderId="1" xfId="0" applyNumberFormat="1" applyFont="1" applyFill="1" applyBorder="1" applyAlignment="1">
      <alignment horizontal="right" vertical="center" shrinkToFit="1"/>
    </xf>
    <xf numFmtId="0" fontId="8" fillId="0" borderId="0" xfId="0" applyFont="1" applyFill="1" applyAlignment="1">
      <alignment horizontal="left" vertical="top" wrapText="1"/>
    </xf>
    <xf numFmtId="0" fontId="19" fillId="0" borderId="0" xfId="0" applyFont="1" applyFill="1" applyAlignment="1">
      <alignment horizontal="center" wrapText="1"/>
    </xf>
    <xf numFmtId="0" fontId="11" fillId="0" borderId="0" xfId="0" applyFont="1" applyFill="1" applyBorder="1" applyAlignment="1">
      <alignment wrapText="1"/>
    </xf>
    <xf numFmtId="4" fontId="3" fillId="0" borderId="9" xfId="0" applyNumberFormat="1" applyFont="1" applyFill="1" applyBorder="1" applyAlignment="1">
      <alignment horizontal="center" vertical="center" wrapText="1" shrinkToFit="1"/>
    </xf>
    <xf numFmtId="4" fontId="3" fillId="0" borderId="10" xfId="0" applyNumberFormat="1" applyFont="1" applyFill="1" applyBorder="1" applyAlignment="1">
      <alignment horizontal="center" vertical="center" shrinkToFit="1"/>
    </xf>
    <xf numFmtId="0" fontId="3" fillId="0" borderId="1" xfId="0" applyFont="1" applyFill="1" applyBorder="1" applyAlignment="1">
      <alignment horizontal="center" vertical="center" wrapText="1" shrinkToFit="1"/>
    </xf>
    <xf numFmtId="4" fontId="3" fillId="0" borderId="2" xfId="0" applyNumberFormat="1" applyFont="1" applyFill="1" applyBorder="1" applyAlignment="1">
      <alignment horizontal="center" vertical="center" shrinkToFit="1"/>
    </xf>
    <xf numFmtId="4" fontId="3" fillId="0" borderId="4" xfId="0" applyNumberFormat="1" applyFont="1" applyFill="1" applyBorder="1" applyAlignment="1">
      <alignment horizontal="center" vertical="center" shrinkToFit="1"/>
    </xf>
    <xf numFmtId="4" fontId="3" fillId="0" borderId="1" xfId="0" applyNumberFormat="1" applyFont="1" applyFill="1" applyBorder="1" applyAlignment="1">
      <alignment horizontal="center" vertical="center" wrapText="1" shrinkToFit="1"/>
    </xf>
    <xf numFmtId="0" fontId="11" fillId="0" borderId="1" xfId="0" applyFont="1" applyFill="1" applyBorder="1" applyAlignment="1"/>
    <xf numFmtId="0" fontId="8" fillId="0" borderId="0" xfId="49" applyFont="1" applyFill="1" applyAlignment="1">
      <alignment horizontal="center" vertical="center"/>
    </xf>
    <xf numFmtId="0" fontId="8" fillId="0" borderId="0" xfId="49" applyFont="1" applyFill="1" applyAlignment="1">
      <alignment vertical="center"/>
    </xf>
    <xf numFmtId="0" fontId="11" fillId="0" borderId="0" xfId="49" applyFill="1" applyAlignment="1">
      <alignment horizontal="center" vertical="center"/>
    </xf>
    <xf numFmtId="0" fontId="9" fillId="0" borderId="0" xfId="0" applyFont="1" applyFill="1" applyBorder="1" applyAlignment="1">
      <alignment horizontal="right"/>
    </xf>
    <xf numFmtId="0" fontId="3" fillId="0" borderId="10" xfId="0" applyFont="1" applyFill="1" applyBorder="1" applyAlignment="1">
      <alignment horizontal="center" vertical="center" shrinkToFit="1"/>
    </xf>
    <xf numFmtId="0" fontId="3" fillId="0" borderId="9" xfId="0" applyFont="1" applyFill="1" applyBorder="1" applyAlignment="1">
      <alignment horizontal="center" vertical="center" shrinkToFit="1"/>
    </xf>
    <xf numFmtId="0" fontId="3" fillId="0" borderId="13" xfId="0" applyFont="1" applyFill="1" applyBorder="1" applyAlignment="1">
      <alignment horizontal="center" vertical="center" shrinkToFit="1"/>
    </xf>
    <xf numFmtId="0" fontId="3" fillId="0" borderId="12" xfId="0" applyFont="1" applyFill="1" applyBorder="1" applyAlignment="1">
      <alignment horizontal="center" vertical="center" shrinkToFit="1"/>
    </xf>
    <xf numFmtId="49" fontId="3" fillId="0" borderId="2" xfId="0" applyNumberFormat="1" applyFont="1" applyFill="1" applyBorder="1" applyAlignment="1">
      <alignment horizontal="center" vertical="center" shrinkToFit="1"/>
    </xf>
    <xf numFmtId="0" fontId="21" fillId="0" borderId="0" xfId="0" applyFont="1" applyAlignment="1">
      <alignment horizontal="center" vertical="center"/>
    </xf>
    <xf numFmtId="0" fontId="11" fillId="0" borderId="0" xfId="0" applyFont="1" applyAlignment="1"/>
    <xf numFmtId="0" fontId="16" fillId="0" borderId="19" xfId="0" applyNumberFormat="1" applyFont="1" applyBorder="1" applyAlignment="1">
      <alignment horizontal="center" vertical="center"/>
    </xf>
    <xf numFmtId="0" fontId="16" fillId="0" borderId="19" xfId="0" applyNumberFormat="1" applyFont="1" applyBorder="1" applyAlignment="1">
      <alignment horizontal="left" vertical="center"/>
    </xf>
    <xf numFmtId="4" fontId="16" fillId="0" borderId="19" xfId="0" applyNumberFormat="1" applyFont="1" applyBorder="1" applyAlignment="1">
      <alignment horizontal="right" vertical="center"/>
    </xf>
    <xf numFmtId="0" fontId="16" fillId="0" borderId="19" xfId="0" applyNumberFormat="1" applyFont="1" applyBorder="1" applyAlignment="1">
      <alignment horizontal="left" vertical="center" wrapText="1"/>
    </xf>
    <xf numFmtId="0" fontId="22" fillId="0" borderId="0" xfId="0" applyFont="1" applyAlignment="1"/>
    <xf numFmtId="0" fontId="16" fillId="0" borderId="19" xfId="0" applyNumberFormat="1" applyFont="1" applyBorder="1" applyAlignment="1">
      <alignment horizontal="center" vertical="center" wrapText="1"/>
    </xf>
    <xf numFmtId="0" fontId="23" fillId="0" borderId="19" xfId="0" applyNumberFormat="1" applyFont="1" applyBorder="1" applyAlignment="1">
      <alignment horizontal="left" vertical="center" wrapText="1"/>
    </xf>
    <xf numFmtId="4" fontId="16" fillId="0" borderId="19" xfId="0" applyNumberFormat="1" applyFont="1" applyBorder="1" applyAlignment="1">
      <alignment horizontal="right" vertical="center" wrapText="1"/>
    </xf>
    <xf numFmtId="3" fontId="16" fillId="0" borderId="19" xfId="0" applyNumberFormat="1" applyFont="1" applyBorder="1" applyAlignment="1">
      <alignment horizontal="right" vertical="center" wrapText="1"/>
    </xf>
    <xf numFmtId="0" fontId="24" fillId="0" borderId="0" xfId="0" applyFont="1" applyAlignment="1">
      <alignment horizontal="center" vertical="center"/>
    </xf>
    <xf numFmtId="0" fontId="24" fillId="0" borderId="0" xfId="0" applyFont="1" applyAlignment="1"/>
    <xf numFmtId="0" fontId="8" fillId="0" borderId="0" xfId="0" applyFont="1" applyAlignment="1"/>
    <xf numFmtId="0" fontId="16" fillId="0" borderId="19" xfId="0" applyNumberFormat="1" applyFont="1" applyBorder="1" applyAlignment="1">
      <alignment horizontal="right" vertical="center"/>
    </xf>
    <xf numFmtId="0" fontId="11" fillId="0" borderId="2" xfId="0" applyNumberFormat="1" applyFont="1" applyFill="1" applyBorder="1" applyAlignment="1" quotePrefix="1">
      <alignment horizontal="center"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2" xfId="50"/>
    <cellStyle name="常规 3" xfId="51"/>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6" Type="http://schemas.openxmlformats.org/officeDocument/2006/relationships/styles" Target="styles.xml"/><Relationship Id="rId25" Type="http://schemas.openxmlformats.org/officeDocument/2006/relationships/sharedStrings" Target="sharedStrings.xml"/><Relationship Id="rId24" Type="http://schemas.openxmlformats.org/officeDocument/2006/relationships/theme" Target="theme/theme1.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9</xdr:col>
      <xdr:colOff>0</xdr:colOff>
      <xdr:row>23</xdr:row>
      <xdr:rowOff>0</xdr:rowOff>
    </xdr:from>
    <xdr:to>
      <xdr:col>9</xdr:col>
      <xdr:colOff>114935</xdr:colOff>
      <xdr:row>23</xdr:row>
      <xdr:rowOff>57150</xdr:rowOff>
    </xdr:to>
    <xdr:pic>
      <xdr:nvPicPr>
        <xdr:cNvPr id="2" name="图片 2"/>
        <xdr:cNvPicPr>
          <a:picLocks noChangeAspect="1"/>
        </xdr:cNvPicPr>
      </xdr:nvPicPr>
      <xdr:blipFill>
        <a:blip r:embed="rId1"/>
        <a:stretch>
          <a:fillRect/>
        </a:stretch>
      </xdr:blipFill>
      <xdr:spPr>
        <a:xfrm>
          <a:off x="7837805" y="8534400"/>
          <a:ext cx="114935" cy="57150"/>
        </a:xfrm>
        <a:prstGeom prst="rect">
          <a:avLst/>
        </a:prstGeom>
        <a:noFill/>
        <a:ln w="9525">
          <a:noFill/>
        </a:ln>
      </xdr:spPr>
    </xdr:pic>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editAs="oneCell">
    <xdr:from>
      <xdr:col>9</xdr:col>
      <xdr:colOff>0</xdr:colOff>
      <xdr:row>24</xdr:row>
      <xdr:rowOff>0</xdr:rowOff>
    </xdr:from>
    <xdr:to>
      <xdr:col>9</xdr:col>
      <xdr:colOff>114935</xdr:colOff>
      <xdr:row>24</xdr:row>
      <xdr:rowOff>57150</xdr:rowOff>
    </xdr:to>
    <xdr:pic>
      <xdr:nvPicPr>
        <xdr:cNvPr id="2" name="图片 2"/>
        <xdr:cNvPicPr>
          <a:picLocks noChangeAspect="1"/>
        </xdr:cNvPicPr>
      </xdr:nvPicPr>
      <xdr:blipFill>
        <a:blip r:embed="rId1"/>
        <a:stretch>
          <a:fillRect/>
        </a:stretch>
      </xdr:blipFill>
      <xdr:spPr>
        <a:xfrm>
          <a:off x="7910195" y="9207500"/>
          <a:ext cx="114935" cy="57150"/>
        </a:xfrm>
        <a:prstGeom prst="rect">
          <a:avLst/>
        </a:prstGeom>
        <a:noFill/>
        <a:ln w="9525">
          <a:noFill/>
        </a:ln>
      </xdr:spPr>
    </xdr:pic>
    <xdr:clientData/>
  </xdr:twoCellAnchor>
</xdr:wsDr>
</file>

<file path=xl/drawings/drawing3.xml><?xml version="1.0" encoding="utf-8"?>
<xdr:wsDr xmlns:xdr="http://schemas.openxmlformats.org/drawingml/2006/spreadsheetDrawing" xmlns:r="http://schemas.openxmlformats.org/officeDocument/2006/relationships" xmlns:a="http://schemas.openxmlformats.org/drawingml/2006/main">
  <xdr:twoCellAnchor editAs="oneCell">
    <xdr:from>
      <xdr:col>9</xdr:col>
      <xdr:colOff>0</xdr:colOff>
      <xdr:row>21</xdr:row>
      <xdr:rowOff>0</xdr:rowOff>
    </xdr:from>
    <xdr:to>
      <xdr:col>9</xdr:col>
      <xdr:colOff>114935</xdr:colOff>
      <xdr:row>21</xdr:row>
      <xdr:rowOff>57150</xdr:rowOff>
    </xdr:to>
    <xdr:pic>
      <xdr:nvPicPr>
        <xdr:cNvPr id="2" name="图片 2"/>
        <xdr:cNvPicPr>
          <a:picLocks noChangeAspect="1"/>
        </xdr:cNvPicPr>
      </xdr:nvPicPr>
      <xdr:blipFill>
        <a:blip r:embed="rId1"/>
        <a:stretch>
          <a:fillRect/>
        </a:stretch>
      </xdr:blipFill>
      <xdr:spPr>
        <a:xfrm>
          <a:off x="7759700" y="7696200"/>
          <a:ext cx="114935" cy="57150"/>
        </a:xfrm>
        <a:prstGeom prst="rect">
          <a:avLst/>
        </a:prstGeom>
        <a:noFill/>
        <a:ln w="9525">
          <a:noFill/>
        </a:ln>
      </xdr:spPr>
    </xdr:pic>
    <xdr:clientData/>
  </xdr:twoCellAnchor>
</xdr:wsDr>
</file>

<file path=xl/drawings/drawing4.xml><?xml version="1.0" encoding="utf-8"?>
<xdr:wsDr xmlns:xdr="http://schemas.openxmlformats.org/drawingml/2006/spreadsheetDrawing" xmlns:r="http://schemas.openxmlformats.org/officeDocument/2006/relationships" xmlns:a="http://schemas.openxmlformats.org/drawingml/2006/main">
  <xdr:twoCellAnchor editAs="oneCell">
    <xdr:from>
      <xdr:col>9</xdr:col>
      <xdr:colOff>0</xdr:colOff>
      <xdr:row>22</xdr:row>
      <xdr:rowOff>0</xdr:rowOff>
    </xdr:from>
    <xdr:to>
      <xdr:col>9</xdr:col>
      <xdr:colOff>114935</xdr:colOff>
      <xdr:row>22</xdr:row>
      <xdr:rowOff>57150</xdr:rowOff>
    </xdr:to>
    <xdr:pic>
      <xdr:nvPicPr>
        <xdr:cNvPr id="2" name="图片 2"/>
        <xdr:cNvPicPr>
          <a:picLocks noChangeAspect="1"/>
        </xdr:cNvPicPr>
      </xdr:nvPicPr>
      <xdr:blipFill>
        <a:blip r:embed="rId1"/>
        <a:stretch>
          <a:fillRect/>
        </a:stretch>
      </xdr:blipFill>
      <xdr:spPr>
        <a:xfrm>
          <a:off x="7740650" y="8102600"/>
          <a:ext cx="114935" cy="57150"/>
        </a:xfrm>
        <a:prstGeom prst="rect">
          <a:avLst/>
        </a:prstGeom>
        <a:noFill/>
        <a:ln w="9525">
          <a:noFill/>
        </a:ln>
      </xdr:spPr>
    </xdr:pic>
    <xdr:clientData/>
  </xdr:twoCellAnchor>
</xdr:wsDr>
</file>

<file path=xl/drawings/drawing5.xml><?xml version="1.0" encoding="utf-8"?>
<xdr:wsDr xmlns:xdr="http://schemas.openxmlformats.org/drawingml/2006/spreadsheetDrawing" xmlns:r="http://schemas.openxmlformats.org/officeDocument/2006/relationships" xmlns:a="http://schemas.openxmlformats.org/drawingml/2006/main">
  <xdr:twoCellAnchor editAs="oneCell">
    <xdr:from>
      <xdr:col>9</xdr:col>
      <xdr:colOff>0</xdr:colOff>
      <xdr:row>23</xdr:row>
      <xdr:rowOff>0</xdr:rowOff>
    </xdr:from>
    <xdr:to>
      <xdr:col>9</xdr:col>
      <xdr:colOff>114935</xdr:colOff>
      <xdr:row>23</xdr:row>
      <xdr:rowOff>57150</xdr:rowOff>
    </xdr:to>
    <xdr:pic>
      <xdr:nvPicPr>
        <xdr:cNvPr id="2" name="图片 2"/>
        <xdr:cNvPicPr>
          <a:picLocks noChangeAspect="1"/>
        </xdr:cNvPicPr>
      </xdr:nvPicPr>
      <xdr:blipFill>
        <a:blip r:embed="rId1"/>
        <a:stretch>
          <a:fillRect/>
        </a:stretch>
      </xdr:blipFill>
      <xdr:spPr>
        <a:xfrm>
          <a:off x="7759700" y="8153400"/>
          <a:ext cx="114935" cy="57150"/>
        </a:xfrm>
        <a:prstGeom prst="rect">
          <a:avLst/>
        </a:prstGeom>
        <a:noFill/>
        <a:ln w="9525">
          <a:noFill/>
        </a:ln>
      </xdr:spPr>
    </xdr:pic>
    <xdr:clientData/>
  </xdr:twoCellAnchor>
</xdr:wsDr>
</file>

<file path=xl/drawings/drawing6.xml><?xml version="1.0" encoding="utf-8"?>
<xdr:wsDr xmlns:xdr="http://schemas.openxmlformats.org/drawingml/2006/spreadsheetDrawing" xmlns:r="http://schemas.openxmlformats.org/officeDocument/2006/relationships" xmlns:a="http://schemas.openxmlformats.org/drawingml/2006/main">
  <xdr:twoCellAnchor editAs="oneCell">
    <xdr:from>
      <xdr:col>9</xdr:col>
      <xdr:colOff>0</xdr:colOff>
      <xdr:row>22</xdr:row>
      <xdr:rowOff>0</xdr:rowOff>
    </xdr:from>
    <xdr:to>
      <xdr:col>9</xdr:col>
      <xdr:colOff>114935</xdr:colOff>
      <xdr:row>22</xdr:row>
      <xdr:rowOff>57150</xdr:rowOff>
    </xdr:to>
    <xdr:pic>
      <xdr:nvPicPr>
        <xdr:cNvPr id="2" name="图片 2"/>
        <xdr:cNvPicPr>
          <a:picLocks noChangeAspect="1"/>
        </xdr:cNvPicPr>
      </xdr:nvPicPr>
      <xdr:blipFill>
        <a:blip r:embed="rId1"/>
        <a:stretch>
          <a:fillRect/>
        </a:stretch>
      </xdr:blipFill>
      <xdr:spPr>
        <a:xfrm>
          <a:off x="7769225" y="8140700"/>
          <a:ext cx="114935" cy="57150"/>
        </a:xfrm>
        <a:prstGeom prst="rect">
          <a:avLst/>
        </a:prstGeom>
        <a:noFill/>
        <a:ln w="9525">
          <a:noFill/>
        </a:ln>
      </xdr:spPr>
    </xdr:pic>
    <xdr:clientData/>
  </xdr:twoCellAnchor>
</xdr:wsDr>
</file>

<file path=xl/drawings/drawing7.xml><?xml version="1.0" encoding="utf-8"?>
<xdr:wsDr xmlns:xdr="http://schemas.openxmlformats.org/drawingml/2006/spreadsheetDrawing" xmlns:r="http://schemas.openxmlformats.org/officeDocument/2006/relationships" xmlns:a="http://schemas.openxmlformats.org/drawingml/2006/main">
  <xdr:twoCellAnchor editAs="oneCell">
    <xdr:from>
      <xdr:col>9</xdr:col>
      <xdr:colOff>0</xdr:colOff>
      <xdr:row>23</xdr:row>
      <xdr:rowOff>0</xdr:rowOff>
    </xdr:from>
    <xdr:to>
      <xdr:col>9</xdr:col>
      <xdr:colOff>114935</xdr:colOff>
      <xdr:row>23</xdr:row>
      <xdr:rowOff>57150</xdr:rowOff>
    </xdr:to>
    <xdr:pic>
      <xdr:nvPicPr>
        <xdr:cNvPr id="2" name="图片 2"/>
        <xdr:cNvPicPr>
          <a:picLocks noChangeAspect="1"/>
        </xdr:cNvPicPr>
      </xdr:nvPicPr>
      <xdr:blipFill>
        <a:blip r:embed="rId1"/>
        <a:stretch>
          <a:fillRect/>
        </a:stretch>
      </xdr:blipFill>
      <xdr:spPr>
        <a:xfrm>
          <a:off x="7980680" y="8172450"/>
          <a:ext cx="114935" cy="57150"/>
        </a:xfrm>
        <a:prstGeom prst="rect">
          <a:avLst/>
        </a:prstGeom>
        <a:noFill/>
        <a:ln w="9525">
          <a:noFill/>
        </a:ln>
      </xdr:spPr>
    </xdr:pic>
    <xdr:clientData/>
  </xdr:twoCellAnchor>
</xdr:wsDr>
</file>

<file path=xl/drawings/drawing8.xml><?xml version="1.0" encoding="utf-8"?>
<xdr:wsDr xmlns:xdr="http://schemas.openxmlformats.org/drawingml/2006/spreadsheetDrawing" xmlns:r="http://schemas.openxmlformats.org/officeDocument/2006/relationships" xmlns:a="http://schemas.openxmlformats.org/drawingml/2006/main">
  <xdr:twoCellAnchor editAs="oneCell">
    <xdr:from>
      <xdr:col>9</xdr:col>
      <xdr:colOff>0</xdr:colOff>
      <xdr:row>25</xdr:row>
      <xdr:rowOff>0</xdr:rowOff>
    </xdr:from>
    <xdr:to>
      <xdr:col>9</xdr:col>
      <xdr:colOff>114935</xdr:colOff>
      <xdr:row>25</xdr:row>
      <xdr:rowOff>57150</xdr:rowOff>
    </xdr:to>
    <xdr:pic>
      <xdr:nvPicPr>
        <xdr:cNvPr id="2" name="图片 2"/>
        <xdr:cNvPicPr>
          <a:picLocks noChangeAspect="1"/>
        </xdr:cNvPicPr>
      </xdr:nvPicPr>
      <xdr:blipFill>
        <a:blip r:embed="rId1"/>
        <a:stretch>
          <a:fillRect/>
        </a:stretch>
      </xdr:blipFill>
      <xdr:spPr>
        <a:xfrm>
          <a:off x="7759700" y="8763000"/>
          <a:ext cx="114935" cy="57150"/>
        </a:xfrm>
        <a:prstGeom prst="rect">
          <a:avLst/>
        </a:prstGeom>
        <a:noFill/>
        <a:ln w="9525">
          <a:noFill/>
        </a:ln>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5.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7" activePane="bottomLeft" state="frozen"/>
      <selection/>
      <selection pane="bottomLeft" activeCell="C15" sqref="C15"/>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82" t="s">
        <v>0</v>
      </c>
    </row>
    <row r="2" ht="14.25" spans="6:6">
      <c r="F2" s="172" t="s">
        <v>1</v>
      </c>
    </row>
    <row r="3" ht="14.25" spans="1:6">
      <c r="A3" s="172" t="s">
        <v>2</v>
      </c>
      <c r="F3" s="172" t="s">
        <v>3</v>
      </c>
    </row>
    <row r="4" ht="19.5" customHeight="1" spans="1:6">
      <c r="A4" s="173" t="s">
        <v>4</v>
      </c>
      <c r="B4" s="173"/>
      <c r="C4" s="173"/>
      <c r="D4" s="173" t="s">
        <v>5</v>
      </c>
      <c r="E4" s="173"/>
      <c r="F4" s="173"/>
    </row>
    <row r="5" ht="19.5" customHeight="1" spans="1:6">
      <c r="A5" s="173" t="s">
        <v>6</v>
      </c>
      <c r="B5" s="173" t="s">
        <v>7</v>
      </c>
      <c r="C5" s="173" t="s">
        <v>8</v>
      </c>
      <c r="D5" s="173" t="s">
        <v>9</v>
      </c>
      <c r="E5" s="173" t="s">
        <v>7</v>
      </c>
      <c r="F5" s="173" t="s">
        <v>8</v>
      </c>
    </row>
    <row r="6" ht="19.5" customHeight="1" spans="1:6">
      <c r="A6" s="173" t="s">
        <v>10</v>
      </c>
      <c r="B6" s="173"/>
      <c r="C6" s="173" t="s">
        <v>11</v>
      </c>
      <c r="D6" s="173" t="s">
        <v>10</v>
      </c>
      <c r="E6" s="173"/>
      <c r="F6" s="173" t="s">
        <v>12</v>
      </c>
    </row>
    <row r="7" ht="19.5" customHeight="1" spans="1:6">
      <c r="A7" s="174" t="s">
        <v>13</v>
      </c>
      <c r="B7" s="173" t="s">
        <v>11</v>
      </c>
      <c r="C7" s="175">
        <v>10315437.85</v>
      </c>
      <c r="D7" s="174" t="s">
        <v>14</v>
      </c>
      <c r="E7" s="173" t="s">
        <v>15</v>
      </c>
      <c r="F7" s="175"/>
    </row>
    <row r="8" ht="19.5" customHeight="1" spans="1:6">
      <c r="A8" s="174" t="s">
        <v>16</v>
      </c>
      <c r="B8" s="173" t="s">
        <v>12</v>
      </c>
      <c r="C8" s="175">
        <v>11530000</v>
      </c>
      <c r="D8" s="174" t="s">
        <v>17</v>
      </c>
      <c r="E8" s="173" t="s">
        <v>18</v>
      </c>
      <c r="F8" s="175"/>
    </row>
    <row r="9" ht="19.5" customHeight="1" spans="1:6">
      <c r="A9" s="174" t="s">
        <v>19</v>
      </c>
      <c r="B9" s="173" t="s">
        <v>20</v>
      </c>
      <c r="C9" s="175"/>
      <c r="D9" s="174" t="s">
        <v>21</v>
      </c>
      <c r="E9" s="173" t="s">
        <v>22</v>
      </c>
      <c r="F9" s="175"/>
    </row>
    <row r="10" ht="19.5" customHeight="1" spans="1:6">
      <c r="A10" s="174" t="s">
        <v>23</v>
      </c>
      <c r="B10" s="173" t="s">
        <v>24</v>
      </c>
      <c r="C10" s="175">
        <v>0</v>
      </c>
      <c r="D10" s="174" t="s">
        <v>25</v>
      </c>
      <c r="E10" s="173" t="s">
        <v>26</v>
      </c>
      <c r="F10" s="175"/>
    </row>
    <row r="11" ht="19.5" customHeight="1" spans="1:6">
      <c r="A11" s="174" t="s">
        <v>27</v>
      </c>
      <c r="B11" s="173" t="s">
        <v>28</v>
      </c>
      <c r="C11" s="175">
        <v>0</v>
      </c>
      <c r="D11" s="174" t="s">
        <v>29</v>
      </c>
      <c r="E11" s="173" t="s">
        <v>30</v>
      </c>
      <c r="F11" s="175"/>
    </row>
    <row r="12" ht="19.5" customHeight="1" spans="1:6">
      <c r="A12" s="174" t="s">
        <v>31</v>
      </c>
      <c r="B12" s="173" t="s">
        <v>32</v>
      </c>
      <c r="C12" s="175">
        <v>0</v>
      </c>
      <c r="D12" s="174" t="s">
        <v>33</v>
      </c>
      <c r="E12" s="173" t="s">
        <v>34</v>
      </c>
      <c r="F12" s="175"/>
    </row>
    <row r="13" ht="19.5" customHeight="1" spans="1:6">
      <c r="A13" s="174" t="s">
        <v>35</v>
      </c>
      <c r="B13" s="173" t="s">
        <v>36</v>
      </c>
      <c r="C13" s="175">
        <v>0</v>
      </c>
      <c r="D13" s="174" t="s">
        <v>37</v>
      </c>
      <c r="E13" s="173" t="s">
        <v>38</v>
      </c>
      <c r="F13" s="175"/>
    </row>
    <row r="14" ht="19.5" customHeight="1" spans="1:6">
      <c r="A14" s="174" t="s">
        <v>39</v>
      </c>
      <c r="B14" s="173" t="s">
        <v>40</v>
      </c>
      <c r="C14" s="175">
        <v>332635.4</v>
      </c>
      <c r="D14" s="174" t="s">
        <v>41</v>
      </c>
      <c r="E14" s="173" t="s">
        <v>42</v>
      </c>
      <c r="F14" s="175">
        <v>348984.88</v>
      </c>
    </row>
    <row r="15" ht="19.5" customHeight="1" spans="1:6">
      <c r="A15" s="174"/>
      <c r="B15" s="173" t="s">
        <v>43</v>
      </c>
      <c r="C15" s="185"/>
      <c r="D15" s="174" t="s">
        <v>44</v>
      </c>
      <c r="E15" s="173" t="s">
        <v>45</v>
      </c>
      <c r="F15" s="175">
        <v>230956.6</v>
      </c>
    </row>
    <row r="16" ht="19.5" customHeight="1" spans="1:6">
      <c r="A16" s="174"/>
      <c r="B16" s="173" t="s">
        <v>46</v>
      </c>
      <c r="C16" s="185"/>
      <c r="D16" s="174" t="s">
        <v>47</v>
      </c>
      <c r="E16" s="173" t="s">
        <v>48</v>
      </c>
      <c r="F16" s="175"/>
    </row>
    <row r="17" ht="19.5" customHeight="1" spans="1:6">
      <c r="A17" s="174"/>
      <c r="B17" s="173" t="s">
        <v>49</v>
      </c>
      <c r="C17" s="185"/>
      <c r="D17" s="174" t="s">
        <v>50</v>
      </c>
      <c r="E17" s="173" t="s">
        <v>51</v>
      </c>
      <c r="F17" s="175">
        <v>11530000</v>
      </c>
    </row>
    <row r="18" ht="19.5" customHeight="1" spans="1:6">
      <c r="A18" s="174"/>
      <c r="B18" s="173" t="s">
        <v>52</v>
      </c>
      <c r="C18" s="185"/>
      <c r="D18" s="174" t="s">
        <v>53</v>
      </c>
      <c r="E18" s="173" t="s">
        <v>54</v>
      </c>
      <c r="F18" s="175">
        <v>9734268.37</v>
      </c>
    </row>
    <row r="19" ht="19.5" customHeight="1" spans="1:6">
      <c r="A19" s="174"/>
      <c r="B19" s="173" t="s">
        <v>55</v>
      </c>
      <c r="C19" s="185"/>
      <c r="D19" s="174" t="s">
        <v>56</v>
      </c>
      <c r="E19" s="173" t="s">
        <v>57</v>
      </c>
      <c r="F19" s="175"/>
    </row>
    <row r="20" ht="19.5" customHeight="1" spans="1:6">
      <c r="A20" s="174"/>
      <c r="B20" s="173" t="s">
        <v>58</v>
      </c>
      <c r="C20" s="185"/>
      <c r="D20" s="174" t="s">
        <v>59</v>
      </c>
      <c r="E20" s="173" t="s">
        <v>60</v>
      </c>
      <c r="F20" s="175"/>
    </row>
    <row r="21" ht="19.5" customHeight="1" spans="1:6">
      <c r="A21" s="174"/>
      <c r="B21" s="173" t="s">
        <v>61</v>
      </c>
      <c r="C21" s="185"/>
      <c r="D21" s="174" t="s">
        <v>62</v>
      </c>
      <c r="E21" s="173" t="s">
        <v>63</v>
      </c>
      <c r="F21" s="175"/>
    </row>
    <row r="22" ht="19.5" customHeight="1" spans="1:6">
      <c r="A22" s="174"/>
      <c r="B22" s="173" t="s">
        <v>64</v>
      </c>
      <c r="C22" s="185"/>
      <c r="D22" s="174" t="s">
        <v>65</v>
      </c>
      <c r="E22" s="173" t="s">
        <v>66</v>
      </c>
      <c r="F22" s="175"/>
    </row>
    <row r="23" ht="19.5" customHeight="1" spans="1:6">
      <c r="A23" s="174"/>
      <c r="B23" s="173" t="s">
        <v>67</v>
      </c>
      <c r="C23" s="185"/>
      <c r="D23" s="174" t="s">
        <v>68</v>
      </c>
      <c r="E23" s="173" t="s">
        <v>69</v>
      </c>
      <c r="F23" s="175"/>
    </row>
    <row r="24" ht="19.5" customHeight="1" spans="1:6">
      <c r="A24" s="174"/>
      <c r="B24" s="173" t="s">
        <v>70</v>
      </c>
      <c r="C24" s="185"/>
      <c r="D24" s="174" t="s">
        <v>71</v>
      </c>
      <c r="E24" s="173" t="s">
        <v>72</v>
      </c>
      <c r="F24" s="175"/>
    </row>
    <row r="25" ht="19.5" customHeight="1" spans="1:6">
      <c r="A25" s="174"/>
      <c r="B25" s="173" t="s">
        <v>73</v>
      </c>
      <c r="C25" s="185"/>
      <c r="D25" s="174" t="s">
        <v>74</v>
      </c>
      <c r="E25" s="173" t="s">
        <v>75</v>
      </c>
      <c r="F25" s="175">
        <v>205319</v>
      </c>
    </row>
    <row r="26" ht="19.5" customHeight="1" spans="1:6">
      <c r="A26" s="174"/>
      <c r="B26" s="173" t="s">
        <v>76</v>
      </c>
      <c r="C26" s="185"/>
      <c r="D26" s="174" t="s">
        <v>77</v>
      </c>
      <c r="E26" s="173" t="s">
        <v>78</v>
      </c>
      <c r="F26" s="175"/>
    </row>
    <row r="27" ht="19.5" customHeight="1" spans="1:6">
      <c r="A27" s="174"/>
      <c r="B27" s="173" t="s">
        <v>79</v>
      </c>
      <c r="C27" s="185"/>
      <c r="D27" s="174" t="s">
        <v>80</v>
      </c>
      <c r="E27" s="173" t="s">
        <v>81</v>
      </c>
      <c r="F27" s="175"/>
    </row>
    <row r="28" ht="19.5" customHeight="1" spans="1:6">
      <c r="A28" s="174"/>
      <c r="B28" s="173" t="s">
        <v>82</v>
      </c>
      <c r="C28" s="185"/>
      <c r="D28" s="174" t="s">
        <v>83</v>
      </c>
      <c r="E28" s="173" t="s">
        <v>84</v>
      </c>
      <c r="F28" s="175"/>
    </row>
    <row r="29" ht="19.5" customHeight="1" spans="1:6">
      <c r="A29" s="174"/>
      <c r="B29" s="173" t="s">
        <v>85</v>
      </c>
      <c r="C29" s="185"/>
      <c r="D29" s="174" t="s">
        <v>86</v>
      </c>
      <c r="E29" s="173" t="s">
        <v>87</v>
      </c>
      <c r="F29" s="175"/>
    </row>
    <row r="30" ht="19.5" customHeight="1" spans="1:6">
      <c r="A30" s="173"/>
      <c r="B30" s="173" t="s">
        <v>88</v>
      </c>
      <c r="C30" s="185"/>
      <c r="D30" s="174" t="s">
        <v>89</v>
      </c>
      <c r="E30" s="173" t="s">
        <v>90</v>
      </c>
      <c r="F30" s="175"/>
    </row>
    <row r="31" ht="19.5" customHeight="1" spans="1:6">
      <c r="A31" s="173"/>
      <c r="B31" s="173" t="s">
        <v>91</v>
      </c>
      <c r="C31" s="185"/>
      <c r="D31" s="174" t="s">
        <v>92</v>
      </c>
      <c r="E31" s="173" t="s">
        <v>93</v>
      </c>
      <c r="F31" s="175"/>
    </row>
    <row r="32" ht="19.5" customHeight="1" spans="1:6">
      <c r="A32" s="173"/>
      <c r="B32" s="173" t="s">
        <v>94</v>
      </c>
      <c r="C32" s="185"/>
      <c r="D32" s="174" t="s">
        <v>95</v>
      </c>
      <c r="E32" s="173" t="s">
        <v>96</v>
      </c>
      <c r="F32" s="175"/>
    </row>
    <row r="33" ht="19.5" customHeight="1" spans="1:6">
      <c r="A33" s="173" t="s">
        <v>97</v>
      </c>
      <c r="B33" s="173" t="s">
        <v>98</v>
      </c>
      <c r="C33" s="175">
        <v>22178073.25</v>
      </c>
      <c r="D33" s="173" t="s">
        <v>99</v>
      </c>
      <c r="E33" s="173" t="s">
        <v>100</v>
      </c>
      <c r="F33" s="175">
        <v>22049528.85</v>
      </c>
    </row>
    <row r="34" ht="19.5" customHeight="1" spans="1:6">
      <c r="A34" s="174" t="s">
        <v>101</v>
      </c>
      <c r="B34" s="173" t="s">
        <v>102</v>
      </c>
      <c r="C34" s="175"/>
      <c r="D34" s="174" t="s">
        <v>103</v>
      </c>
      <c r="E34" s="173" t="s">
        <v>104</v>
      </c>
      <c r="F34" s="175"/>
    </row>
    <row r="35" ht="19.5" customHeight="1" spans="1:6">
      <c r="A35" s="174" t="s">
        <v>105</v>
      </c>
      <c r="B35" s="173" t="s">
        <v>106</v>
      </c>
      <c r="C35" s="175">
        <v>9283525.54</v>
      </c>
      <c r="D35" s="174" t="s">
        <v>107</v>
      </c>
      <c r="E35" s="173" t="s">
        <v>108</v>
      </c>
      <c r="F35" s="175">
        <v>9412069.94</v>
      </c>
    </row>
    <row r="36" ht="19.5" customHeight="1" spans="1:6">
      <c r="A36" s="173" t="s">
        <v>109</v>
      </c>
      <c r="B36" s="173" t="s">
        <v>110</v>
      </c>
      <c r="C36" s="175">
        <v>31461598.79</v>
      </c>
      <c r="D36" s="173" t="s">
        <v>109</v>
      </c>
      <c r="E36" s="173" t="s">
        <v>111</v>
      </c>
      <c r="F36" s="175">
        <v>31461598.79</v>
      </c>
    </row>
    <row r="37" ht="19.5" customHeight="1" spans="1:6">
      <c r="A37" s="174" t="s">
        <v>112</v>
      </c>
      <c r="B37" s="174"/>
      <c r="C37" s="174"/>
      <c r="D37" s="174"/>
      <c r="E37" s="174"/>
      <c r="F37" s="174"/>
    </row>
    <row r="38" ht="19.5" customHeight="1" spans="1:6">
      <c r="A38" s="174" t="s">
        <v>113</v>
      </c>
      <c r="B38" s="174"/>
      <c r="C38" s="174"/>
      <c r="D38" s="174"/>
      <c r="E38" s="174"/>
      <c r="F38" s="174"/>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K29" sqref="K29"/>
    </sheetView>
  </sheetViews>
  <sheetFormatPr defaultColWidth="9" defaultRowHeight="13.5" outlineLevelCol="4"/>
  <cols>
    <col min="1" max="1" width="41.25" customWidth="1"/>
    <col min="2" max="2" width="10" customWidth="1"/>
    <col min="3" max="5" width="27.125" customWidth="1"/>
  </cols>
  <sheetData>
    <row r="1" ht="25.5" spans="3:3">
      <c r="C1" s="171" t="s">
        <v>450</v>
      </c>
    </row>
    <row r="2" ht="14.25" spans="5:5">
      <c r="E2" s="172" t="s">
        <v>451</v>
      </c>
    </row>
    <row r="3" ht="14.25" spans="1:5">
      <c r="A3" s="172" t="s">
        <v>2</v>
      </c>
      <c r="E3" s="172" t="s">
        <v>452</v>
      </c>
    </row>
    <row r="4" ht="15" customHeight="1" spans="1:5">
      <c r="A4" s="178" t="s">
        <v>453</v>
      </c>
      <c r="B4" s="178" t="s">
        <v>7</v>
      </c>
      <c r="C4" s="178" t="s">
        <v>454</v>
      </c>
      <c r="D4" s="178" t="s">
        <v>455</v>
      </c>
      <c r="E4" s="178" t="s">
        <v>456</v>
      </c>
    </row>
    <row r="5" ht="15" customHeight="1" spans="1:5">
      <c r="A5" s="178" t="s">
        <v>457</v>
      </c>
      <c r="B5" s="178"/>
      <c r="C5" s="178" t="s">
        <v>11</v>
      </c>
      <c r="D5" s="178" t="s">
        <v>12</v>
      </c>
      <c r="E5" s="178" t="s">
        <v>20</v>
      </c>
    </row>
    <row r="6" ht="15" customHeight="1" spans="1:5">
      <c r="A6" s="179" t="s">
        <v>458</v>
      </c>
      <c r="B6" s="178" t="s">
        <v>11</v>
      </c>
      <c r="C6" s="178" t="s">
        <v>459</v>
      </c>
      <c r="D6" s="178" t="s">
        <v>459</v>
      </c>
      <c r="E6" s="178" t="s">
        <v>459</v>
      </c>
    </row>
    <row r="7" ht="15" customHeight="1" spans="1:5">
      <c r="A7" s="176" t="s">
        <v>460</v>
      </c>
      <c r="B7" s="178" t="s">
        <v>12</v>
      </c>
      <c r="C7" s="180">
        <v>43700</v>
      </c>
      <c r="D7" s="180">
        <v>52410</v>
      </c>
      <c r="E7" s="180">
        <v>50909.66</v>
      </c>
    </row>
    <row r="8" ht="15" customHeight="1" spans="1:5">
      <c r="A8" s="176" t="s">
        <v>461</v>
      </c>
      <c r="B8" s="178" t="s">
        <v>20</v>
      </c>
      <c r="C8" s="180">
        <v>0</v>
      </c>
      <c r="D8" s="180">
        <v>0</v>
      </c>
      <c r="E8" s="180"/>
    </row>
    <row r="9" ht="15" customHeight="1" spans="1:5">
      <c r="A9" s="176" t="s">
        <v>462</v>
      </c>
      <c r="B9" s="178" t="s">
        <v>24</v>
      </c>
      <c r="C9" s="180">
        <v>25700</v>
      </c>
      <c r="D9" s="180">
        <v>38000</v>
      </c>
      <c r="E9" s="180">
        <v>37999.66</v>
      </c>
    </row>
    <row r="10" ht="15" customHeight="1" spans="1:5">
      <c r="A10" s="176" t="s">
        <v>463</v>
      </c>
      <c r="B10" s="178" t="s">
        <v>28</v>
      </c>
      <c r="C10" s="180">
        <v>0</v>
      </c>
      <c r="D10" s="180">
        <v>0</v>
      </c>
      <c r="E10" s="180"/>
    </row>
    <row r="11" ht="15" customHeight="1" spans="1:5">
      <c r="A11" s="176" t="s">
        <v>464</v>
      </c>
      <c r="B11" s="178" t="s">
        <v>32</v>
      </c>
      <c r="C11" s="180">
        <v>25700</v>
      </c>
      <c r="D11" s="180">
        <v>38000</v>
      </c>
      <c r="E11" s="180">
        <v>37999.66</v>
      </c>
    </row>
    <row r="12" ht="15" customHeight="1" spans="1:5">
      <c r="A12" s="176" t="s">
        <v>465</v>
      </c>
      <c r="B12" s="178" t="s">
        <v>36</v>
      </c>
      <c r="C12" s="180">
        <v>18000</v>
      </c>
      <c r="D12" s="180">
        <v>14410</v>
      </c>
      <c r="E12" s="180">
        <v>12910</v>
      </c>
    </row>
    <row r="13" ht="15" customHeight="1" spans="1:5">
      <c r="A13" s="176" t="s">
        <v>466</v>
      </c>
      <c r="B13" s="178" t="s">
        <v>40</v>
      </c>
      <c r="C13" s="178" t="s">
        <v>459</v>
      </c>
      <c r="D13" s="178" t="s">
        <v>459</v>
      </c>
      <c r="E13" s="180">
        <v>12910</v>
      </c>
    </row>
    <row r="14" ht="15" customHeight="1" spans="1:5">
      <c r="A14" s="176" t="s">
        <v>467</v>
      </c>
      <c r="B14" s="178" t="s">
        <v>43</v>
      </c>
      <c r="C14" s="178" t="s">
        <v>459</v>
      </c>
      <c r="D14" s="178" t="s">
        <v>459</v>
      </c>
      <c r="E14" s="180"/>
    </row>
    <row r="15" ht="15" customHeight="1" spans="1:5">
      <c r="A15" s="176" t="s">
        <v>468</v>
      </c>
      <c r="B15" s="178" t="s">
        <v>46</v>
      </c>
      <c r="C15" s="178" t="s">
        <v>459</v>
      </c>
      <c r="D15" s="178" t="s">
        <v>459</v>
      </c>
      <c r="E15" s="180"/>
    </row>
    <row r="16" ht="15" customHeight="1" spans="1:5">
      <c r="A16" s="176" t="s">
        <v>469</v>
      </c>
      <c r="B16" s="178" t="s">
        <v>49</v>
      </c>
      <c r="C16" s="178" t="s">
        <v>459</v>
      </c>
      <c r="D16" s="178" t="s">
        <v>459</v>
      </c>
      <c r="E16" s="178" t="s">
        <v>459</v>
      </c>
    </row>
    <row r="17" ht="15" customHeight="1" spans="1:5">
      <c r="A17" s="176" t="s">
        <v>470</v>
      </c>
      <c r="B17" s="178" t="s">
        <v>52</v>
      </c>
      <c r="C17" s="178" t="s">
        <v>459</v>
      </c>
      <c r="D17" s="178" t="s">
        <v>459</v>
      </c>
      <c r="E17" s="180"/>
    </row>
    <row r="18" ht="15" customHeight="1" spans="1:5">
      <c r="A18" s="176" t="s">
        <v>471</v>
      </c>
      <c r="B18" s="178" t="s">
        <v>55</v>
      </c>
      <c r="C18" s="178" t="s">
        <v>459</v>
      </c>
      <c r="D18" s="178" t="s">
        <v>459</v>
      </c>
      <c r="E18" s="180"/>
    </row>
    <row r="19" ht="15" customHeight="1" spans="1:5">
      <c r="A19" s="176" t="s">
        <v>472</v>
      </c>
      <c r="B19" s="178" t="s">
        <v>58</v>
      </c>
      <c r="C19" s="178" t="s">
        <v>459</v>
      </c>
      <c r="D19" s="178" t="s">
        <v>459</v>
      </c>
      <c r="E19" s="180"/>
    </row>
    <row r="20" ht="15" customHeight="1" spans="1:5">
      <c r="A20" s="176" t="s">
        <v>473</v>
      </c>
      <c r="B20" s="178" t="s">
        <v>61</v>
      </c>
      <c r="C20" s="178" t="s">
        <v>459</v>
      </c>
      <c r="D20" s="178" t="s">
        <v>459</v>
      </c>
      <c r="E20" s="181">
        <v>1</v>
      </c>
    </row>
    <row r="21" ht="15" customHeight="1" spans="1:5">
      <c r="A21" s="176" t="s">
        <v>474</v>
      </c>
      <c r="B21" s="178" t="s">
        <v>64</v>
      </c>
      <c r="C21" s="178" t="s">
        <v>459</v>
      </c>
      <c r="D21" s="178" t="s">
        <v>459</v>
      </c>
      <c r="E21" s="181">
        <v>23</v>
      </c>
    </row>
    <row r="22" ht="15" customHeight="1" spans="1:5">
      <c r="A22" s="176" t="s">
        <v>475</v>
      </c>
      <c r="B22" s="178" t="s">
        <v>67</v>
      </c>
      <c r="C22" s="178" t="s">
        <v>459</v>
      </c>
      <c r="D22" s="178" t="s">
        <v>459</v>
      </c>
      <c r="E22" s="181"/>
    </row>
    <row r="23" ht="15" customHeight="1" spans="1:5">
      <c r="A23" s="176" t="s">
        <v>476</v>
      </c>
      <c r="B23" s="178" t="s">
        <v>70</v>
      </c>
      <c r="C23" s="178" t="s">
        <v>459</v>
      </c>
      <c r="D23" s="178" t="s">
        <v>459</v>
      </c>
      <c r="E23" s="181">
        <v>233</v>
      </c>
    </row>
    <row r="24" ht="15" customHeight="1" spans="1:5">
      <c r="A24" s="176" t="s">
        <v>477</v>
      </c>
      <c r="B24" s="178" t="s">
        <v>73</v>
      </c>
      <c r="C24" s="178" t="s">
        <v>459</v>
      </c>
      <c r="D24" s="178" t="s">
        <v>459</v>
      </c>
      <c r="E24" s="180"/>
    </row>
    <row r="25" ht="15" customHeight="1" spans="1:5">
      <c r="A25" s="176" t="s">
        <v>478</v>
      </c>
      <c r="B25" s="178" t="s">
        <v>76</v>
      </c>
      <c r="C25" s="178" t="s">
        <v>459</v>
      </c>
      <c r="D25" s="178" t="s">
        <v>459</v>
      </c>
      <c r="E25" s="180"/>
    </row>
    <row r="26" ht="15" customHeight="1" spans="1:5">
      <c r="A26" s="176" t="s">
        <v>479</v>
      </c>
      <c r="B26" s="178" t="s">
        <v>79</v>
      </c>
      <c r="C26" s="178" t="s">
        <v>459</v>
      </c>
      <c r="D26" s="178" t="s">
        <v>459</v>
      </c>
      <c r="E26" s="180"/>
    </row>
    <row r="27" ht="15" customHeight="1" spans="1:5">
      <c r="A27" s="179" t="s">
        <v>480</v>
      </c>
      <c r="B27" s="178" t="s">
        <v>82</v>
      </c>
      <c r="C27" s="178" t="s">
        <v>459</v>
      </c>
      <c r="D27" s="178" t="s">
        <v>459</v>
      </c>
      <c r="E27" s="180">
        <v>221505.31</v>
      </c>
    </row>
    <row r="28" ht="15" customHeight="1" spans="1:5">
      <c r="A28" s="176" t="s">
        <v>481</v>
      </c>
      <c r="B28" s="178" t="s">
        <v>85</v>
      </c>
      <c r="C28" s="178" t="s">
        <v>459</v>
      </c>
      <c r="D28" s="178" t="s">
        <v>459</v>
      </c>
      <c r="E28" s="180">
        <v>221505.31</v>
      </c>
    </row>
    <row r="29" ht="15" customHeight="1" spans="1:5">
      <c r="A29" s="176" t="s">
        <v>482</v>
      </c>
      <c r="B29" s="178" t="s">
        <v>88</v>
      </c>
      <c r="C29" s="178" t="s">
        <v>459</v>
      </c>
      <c r="D29" s="178" t="s">
        <v>459</v>
      </c>
      <c r="E29" s="180"/>
    </row>
    <row r="30" ht="41.25" customHeight="1" spans="1:5">
      <c r="A30" s="176" t="s">
        <v>483</v>
      </c>
      <c r="B30" s="176"/>
      <c r="C30" s="176"/>
      <c r="D30" s="176"/>
      <c r="E30" s="176"/>
    </row>
    <row r="31" ht="21" customHeight="1" spans="1:5">
      <c r="A31" s="176" t="s">
        <v>484</v>
      </c>
      <c r="B31" s="176"/>
      <c r="C31" s="176"/>
      <c r="D31" s="176"/>
      <c r="E31" s="176"/>
    </row>
    <row r="33" spans="3:3">
      <c r="C33" s="177" t="s">
        <v>485</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E13" sqref="E13"/>
    </sheetView>
  </sheetViews>
  <sheetFormatPr defaultColWidth="9" defaultRowHeight="13.5" outlineLevelCol="4"/>
  <cols>
    <col min="1" max="1" width="43.75" customWidth="1"/>
    <col min="2" max="2" width="11" customWidth="1"/>
    <col min="3" max="5" width="16.25" customWidth="1"/>
  </cols>
  <sheetData>
    <row r="1" ht="25.5" spans="2:2">
      <c r="B1" s="171" t="s">
        <v>486</v>
      </c>
    </row>
    <row r="2" ht="14.25" spans="5:5">
      <c r="E2" s="172" t="s">
        <v>487</v>
      </c>
    </row>
    <row r="3" ht="14.25" spans="1:5">
      <c r="A3" s="172" t="s">
        <v>2</v>
      </c>
      <c r="E3" s="172" t="s">
        <v>3</v>
      </c>
    </row>
    <row r="4" ht="15" customHeight="1" spans="1:5">
      <c r="A4" s="173" t="s">
        <v>453</v>
      </c>
      <c r="B4" s="173" t="s">
        <v>7</v>
      </c>
      <c r="C4" s="173" t="s">
        <v>454</v>
      </c>
      <c r="D4" s="173" t="s">
        <v>455</v>
      </c>
      <c r="E4" s="173" t="s">
        <v>456</v>
      </c>
    </row>
    <row r="5" ht="15" customHeight="1" spans="1:5">
      <c r="A5" s="174" t="s">
        <v>457</v>
      </c>
      <c r="B5" s="173"/>
      <c r="C5" s="173" t="s">
        <v>11</v>
      </c>
      <c r="D5" s="173" t="s">
        <v>12</v>
      </c>
      <c r="E5" s="173" t="s">
        <v>20</v>
      </c>
    </row>
    <row r="6" ht="15" customHeight="1" spans="1:5">
      <c r="A6" s="174" t="s">
        <v>488</v>
      </c>
      <c r="B6" s="173" t="s">
        <v>11</v>
      </c>
      <c r="C6" s="173" t="s">
        <v>459</v>
      </c>
      <c r="D6" s="173" t="s">
        <v>459</v>
      </c>
      <c r="E6" s="173" t="s">
        <v>459</v>
      </c>
    </row>
    <row r="7" ht="15" customHeight="1" spans="1:5">
      <c r="A7" s="174" t="s">
        <v>460</v>
      </c>
      <c r="B7" s="173" t="s">
        <v>12</v>
      </c>
      <c r="C7" s="175">
        <v>43700</v>
      </c>
      <c r="D7" s="175">
        <v>52410</v>
      </c>
      <c r="E7" s="175">
        <v>50909.66</v>
      </c>
    </row>
    <row r="8" ht="15" customHeight="1" spans="1:5">
      <c r="A8" s="174" t="s">
        <v>461</v>
      </c>
      <c r="B8" s="173" t="s">
        <v>20</v>
      </c>
      <c r="C8" s="175">
        <v>0</v>
      </c>
      <c r="D8" s="175">
        <v>0</v>
      </c>
      <c r="E8" s="175">
        <v>0</v>
      </c>
    </row>
    <row r="9" ht="15" customHeight="1" spans="1:5">
      <c r="A9" s="174" t="s">
        <v>462</v>
      </c>
      <c r="B9" s="173" t="s">
        <v>24</v>
      </c>
      <c r="C9" s="175">
        <v>25700</v>
      </c>
      <c r="D9" s="175">
        <v>38000</v>
      </c>
      <c r="E9" s="175">
        <v>37999.66</v>
      </c>
    </row>
    <row r="10" ht="15" customHeight="1" spans="1:5">
      <c r="A10" s="174" t="s">
        <v>463</v>
      </c>
      <c r="B10" s="173" t="s">
        <v>28</v>
      </c>
      <c r="C10" s="175">
        <v>0</v>
      </c>
      <c r="D10" s="175">
        <v>0</v>
      </c>
      <c r="E10" s="175">
        <v>0</v>
      </c>
    </row>
    <row r="11" ht="15" customHeight="1" spans="1:5">
      <c r="A11" s="174" t="s">
        <v>464</v>
      </c>
      <c r="B11" s="173" t="s">
        <v>32</v>
      </c>
      <c r="C11" s="175">
        <v>25700</v>
      </c>
      <c r="D11" s="175">
        <v>38000</v>
      </c>
      <c r="E11" s="175">
        <v>37999.66</v>
      </c>
    </row>
    <row r="12" ht="15" customHeight="1" spans="1:5">
      <c r="A12" s="174" t="s">
        <v>465</v>
      </c>
      <c r="B12" s="173" t="s">
        <v>36</v>
      </c>
      <c r="C12" s="175">
        <v>18000</v>
      </c>
      <c r="D12" s="175">
        <v>14410</v>
      </c>
      <c r="E12" s="175">
        <v>12910</v>
      </c>
    </row>
    <row r="13" ht="15" customHeight="1" spans="1:5">
      <c r="A13" s="174" t="s">
        <v>466</v>
      </c>
      <c r="B13" s="173" t="s">
        <v>40</v>
      </c>
      <c r="C13" s="173" t="s">
        <v>459</v>
      </c>
      <c r="D13" s="173" t="s">
        <v>459</v>
      </c>
      <c r="E13" s="175">
        <v>12910</v>
      </c>
    </row>
    <row r="14" ht="15" customHeight="1" spans="1:5">
      <c r="A14" s="174" t="s">
        <v>467</v>
      </c>
      <c r="B14" s="173" t="s">
        <v>43</v>
      </c>
      <c r="C14" s="173" t="s">
        <v>459</v>
      </c>
      <c r="D14" s="173" t="s">
        <v>459</v>
      </c>
      <c r="E14" s="175"/>
    </row>
    <row r="15" ht="15" customHeight="1" spans="1:5">
      <c r="A15" s="174" t="s">
        <v>468</v>
      </c>
      <c r="B15" s="173" t="s">
        <v>46</v>
      </c>
      <c r="C15" s="173" t="s">
        <v>459</v>
      </c>
      <c r="D15" s="173" t="s">
        <v>459</v>
      </c>
      <c r="E15" s="175"/>
    </row>
    <row r="16" ht="48" customHeight="1" spans="1:5">
      <c r="A16" s="176" t="s">
        <v>489</v>
      </c>
      <c r="B16" s="176"/>
      <c r="C16" s="176"/>
      <c r="D16" s="176"/>
      <c r="E16" s="176"/>
    </row>
    <row r="18" spans="2:2">
      <c r="B18" s="177" t="s">
        <v>485</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5"/>
  <sheetViews>
    <sheetView workbookViewId="0">
      <selection activeCell="R20" sqref="R20"/>
    </sheetView>
  </sheetViews>
  <sheetFormatPr defaultColWidth="9" defaultRowHeight="14.25"/>
  <cols>
    <col min="1" max="1" width="6.25" style="135" customWidth="1"/>
    <col min="2" max="2" width="5.125" style="135" customWidth="1"/>
    <col min="3" max="4" width="9.75" style="135" customWidth="1"/>
    <col min="5" max="5" width="9.125" style="135" customWidth="1"/>
    <col min="6" max="11" width="6.75" style="135" customWidth="1"/>
    <col min="12" max="12" width="8.5" style="135" customWidth="1"/>
    <col min="13" max="13" width="7.875" style="135" customWidth="1"/>
    <col min="14" max="14" width="7.25" style="136" customWidth="1"/>
    <col min="15" max="15" width="7.25" style="135" customWidth="1"/>
    <col min="16" max="16" width="9.125" style="135" customWidth="1"/>
    <col min="17" max="17" width="9" style="135"/>
    <col min="18" max="20" width="7.375" style="135" customWidth="1"/>
    <col min="21" max="21" width="6.75" style="135" customWidth="1"/>
    <col min="22" max="16384" width="9" style="135"/>
  </cols>
  <sheetData>
    <row r="1" s="133" customFormat="1" ht="36" customHeight="1" spans="1:21">
      <c r="A1" s="137" t="s">
        <v>490</v>
      </c>
      <c r="B1" s="137"/>
      <c r="C1" s="137"/>
      <c r="D1" s="137"/>
      <c r="E1" s="137"/>
      <c r="F1" s="137"/>
      <c r="G1" s="137"/>
      <c r="H1" s="137"/>
      <c r="I1" s="137"/>
      <c r="J1" s="137"/>
      <c r="K1" s="137"/>
      <c r="L1" s="137"/>
      <c r="M1" s="137"/>
      <c r="N1" s="153"/>
      <c r="O1" s="137"/>
      <c r="P1" s="137"/>
      <c r="Q1" s="137"/>
      <c r="R1" s="137"/>
      <c r="S1" s="137"/>
      <c r="T1" s="137"/>
      <c r="U1" s="137"/>
    </row>
    <row r="2" s="133" customFormat="1" ht="18" customHeight="1" spans="1:21">
      <c r="A2" s="138"/>
      <c r="B2" s="138"/>
      <c r="C2" s="138"/>
      <c r="D2" s="138"/>
      <c r="E2" s="138"/>
      <c r="F2" s="138"/>
      <c r="G2" s="138"/>
      <c r="H2" s="138"/>
      <c r="I2" s="138"/>
      <c r="J2" s="138"/>
      <c r="K2" s="138"/>
      <c r="L2" s="138"/>
      <c r="M2" s="138"/>
      <c r="N2" s="154"/>
      <c r="U2" s="165" t="s">
        <v>491</v>
      </c>
    </row>
    <row r="3" s="133" customFormat="1" ht="18" customHeight="1" spans="1:21">
      <c r="A3" s="139" t="s">
        <v>2</v>
      </c>
      <c r="B3" s="138"/>
      <c r="C3" s="138"/>
      <c r="D3" s="138"/>
      <c r="E3" s="140"/>
      <c r="F3" s="140"/>
      <c r="G3" s="138"/>
      <c r="H3" s="138"/>
      <c r="I3" s="138"/>
      <c r="J3" s="138"/>
      <c r="K3" s="138"/>
      <c r="L3" s="138"/>
      <c r="M3" s="138"/>
      <c r="N3" s="154"/>
      <c r="U3" s="165" t="s">
        <v>3</v>
      </c>
    </row>
    <row r="4" s="133" customFormat="1" ht="24" customHeight="1" spans="1:21">
      <c r="A4" s="141" t="s">
        <v>6</v>
      </c>
      <c r="B4" s="141" t="s">
        <v>7</v>
      </c>
      <c r="C4" s="142" t="s">
        <v>492</v>
      </c>
      <c r="D4" s="143" t="s">
        <v>493</v>
      </c>
      <c r="E4" s="141" t="s">
        <v>494</v>
      </c>
      <c r="F4" s="144" t="s">
        <v>495</v>
      </c>
      <c r="G4" s="145"/>
      <c r="H4" s="145"/>
      <c r="I4" s="145"/>
      <c r="J4" s="145"/>
      <c r="K4" s="145"/>
      <c r="L4" s="145"/>
      <c r="M4" s="145"/>
      <c r="N4" s="155"/>
      <c r="O4" s="156"/>
      <c r="P4" s="157" t="s">
        <v>496</v>
      </c>
      <c r="Q4" s="141" t="s">
        <v>497</v>
      </c>
      <c r="R4" s="142" t="s">
        <v>498</v>
      </c>
      <c r="S4" s="166"/>
      <c r="T4" s="167" t="s">
        <v>499</v>
      </c>
      <c r="U4" s="166"/>
    </row>
    <row r="5" s="133" customFormat="1" ht="36" customHeight="1" spans="1:21">
      <c r="A5" s="141"/>
      <c r="B5" s="141"/>
      <c r="C5" s="146"/>
      <c r="D5" s="143"/>
      <c r="E5" s="141"/>
      <c r="F5" s="147" t="s">
        <v>124</v>
      </c>
      <c r="G5" s="147"/>
      <c r="H5" s="147" t="s">
        <v>500</v>
      </c>
      <c r="I5" s="147"/>
      <c r="J5" s="158" t="s">
        <v>501</v>
      </c>
      <c r="K5" s="159"/>
      <c r="L5" s="160" t="s">
        <v>502</v>
      </c>
      <c r="M5" s="160"/>
      <c r="N5" s="70" t="s">
        <v>503</v>
      </c>
      <c r="O5" s="70"/>
      <c r="P5" s="157"/>
      <c r="Q5" s="141"/>
      <c r="R5" s="148"/>
      <c r="S5" s="168"/>
      <c r="T5" s="169"/>
      <c r="U5" s="168"/>
    </row>
    <row r="6" s="133" customFormat="1" ht="24" customHeight="1" spans="1:21">
      <c r="A6" s="141"/>
      <c r="B6" s="141"/>
      <c r="C6" s="148"/>
      <c r="D6" s="143"/>
      <c r="E6" s="141"/>
      <c r="F6" s="147" t="s">
        <v>504</v>
      </c>
      <c r="G6" s="149" t="s">
        <v>505</v>
      </c>
      <c r="H6" s="147" t="s">
        <v>504</v>
      </c>
      <c r="I6" s="149" t="s">
        <v>505</v>
      </c>
      <c r="J6" s="147" t="s">
        <v>504</v>
      </c>
      <c r="K6" s="149" t="s">
        <v>505</v>
      </c>
      <c r="L6" s="147" t="s">
        <v>504</v>
      </c>
      <c r="M6" s="149" t="s">
        <v>505</v>
      </c>
      <c r="N6" s="147" t="s">
        <v>504</v>
      </c>
      <c r="O6" s="149" t="s">
        <v>505</v>
      </c>
      <c r="P6" s="157"/>
      <c r="Q6" s="141"/>
      <c r="R6" s="147" t="s">
        <v>504</v>
      </c>
      <c r="S6" s="170" t="s">
        <v>505</v>
      </c>
      <c r="T6" s="147" t="s">
        <v>504</v>
      </c>
      <c r="U6" s="149" t="s">
        <v>505</v>
      </c>
    </row>
    <row r="7" s="134" customFormat="1" ht="24" customHeight="1" spans="1:21">
      <c r="A7" s="141" t="s">
        <v>10</v>
      </c>
      <c r="B7" s="141"/>
      <c r="C7" s="141">
        <v>1</v>
      </c>
      <c r="D7" s="149" t="s">
        <v>12</v>
      </c>
      <c r="E7" s="141">
        <v>3</v>
      </c>
      <c r="F7" s="141">
        <v>4</v>
      </c>
      <c r="G7" s="149" t="s">
        <v>28</v>
      </c>
      <c r="H7" s="141">
        <v>6</v>
      </c>
      <c r="I7" s="141">
        <v>7</v>
      </c>
      <c r="J7" s="149" t="s">
        <v>40</v>
      </c>
      <c r="K7" s="141">
        <v>9</v>
      </c>
      <c r="L7" s="141">
        <v>10</v>
      </c>
      <c r="M7" s="149" t="s">
        <v>49</v>
      </c>
      <c r="N7" s="141">
        <v>12</v>
      </c>
      <c r="O7" s="141">
        <v>13</v>
      </c>
      <c r="P7" s="149" t="s">
        <v>58</v>
      </c>
      <c r="Q7" s="141">
        <v>15</v>
      </c>
      <c r="R7" s="141">
        <v>16</v>
      </c>
      <c r="S7" s="149" t="s">
        <v>67</v>
      </c>
      <c r="T7" s="141">
        <v>18</v>
      </c>
      <c r="U7" s="141">
        <v>19</v>
      </c>
    </row>
    <row r="8" s="133" customFormat="1" ht="24" customHeight="1" spans="1:21">
      <c r="A8" s="150" t="s">
        <v>129</v>
      </c>
      <c r="B8" s="141">
        <v>1</v>
      </c>
      <c r="C8" s="151">
        <f>E8+G8+P8+Q8+S8+U8</f>
        <v>9575631.3</v>
      </c>
      <c r="D8" s="151">
        <f>E8+F8+P8+Q8+R8+T8</f>
        <v>10571211.59</v>
      </c>
      <c r="E8" s="151">
        <v>9417938.59</v>
      </c>
      <c r="F8" s="151">
        <f>H8+J8+L8+N8</f>
        <v>1153273</v>
      </c>
      <c r="G8" s="151">
        <f>I8+K8+M8+O8</f>
        <v>157692.71</v>
      </c>
      <c r="H8" s="151"/>
      <c r="I8" s="151"/>
      <c r="J8" s="151">
        <v>298800</v>
      </c>
      <c r="K8" s="151">
        <v>34237.5</v>
      </c>
      <c r="L8" s="151"/>
      <c r="M8" s="151"/>
      <c r="N8" s="151">
        <v>854473</v>
      </c>
      <c r="O8" s="151">
        <v>123455.21</v>
      </c>
      <c r="P8" s="161"/>
      <c r="Q8" s="161"/>
      <c r="R8" s="161"/>
      <c r="S8" s="161"/>
      <c r="T8" s="161"/>
      <c r="U8" s="161"/>
    </row>
    <row r="9" s="133" customFormat="1" ht="49" customHeight="1" spans="1:21">
      <c r="A9" s="152" t="s">
        <v>506</v>
      </c>
      <c r="B9" s="152"/>
      <c r="C9" s="152"/>
      <c r="D9" s="152"/>
      <c r="E9" s="152"/>
      <c r="F9" s="152"/>
      <c r="G9" s="152"/>
      <c r="H9" s="152"/>
      <c r="I9" s="152"/>
      <c r="J9" s="152"/>
      <c r="K9" s="152"/>
      <c r="L9" s="152"/>
      <c r="M9" s="152"/>
      <c r="N9" s="152"/>
      <c r="O9" s="152"/>
      <c r="P9" s="152"/>
      <c r="Q9" s="152"/>
      <c r="R9" s="152"/>
      <c r="S9" s="152"/>
      <c r="T9" s="152"/>
      <c r="U9" s="152"/>
    </row>
    <row r="10" s="135" customFormat="1" ht="26.25" customHeight="1" spans="14:14">
      <c r="N10" s="136"/>
    </row>
    <row r="11" s="135" customFormat="1" ht="26.25" customHeight="1" spans="14:14">
      <c r="N11" s="136"/>
    </row>
    <row r="12" s="135" customFormat="1" ht="26.25" customHeight="1" spans="14:14">
      <c r="N12" s="136"/>
    </row>
    <row r="13" s="135" customFormat="1" ht="26.25" customHeight="1" spans="11:14">
      <c r="K13" s="162"/>
      <c r="L13" s="162"/>
      <c r="M13" s="163"/>
      <c r="N13" s="136"/>
    </row>
    <row r="14" s="135" customFormat="1" ht="26.25" customHeight="1" spans="11:14">
      <c r="K14" s="162"/>
      <c r="L14" s="162"/>
      <c r="M14" s="163"/>
      <c r="N14" s="136"/>
    </row>
    <row r="15" s="135" customFormat="1" ht="26.25" customHeight="1" spans="11:14">
      <c r="K15" s="162"/>
      <c r="L15" s="162"/>
      <c r="M15" s="163"/>
      <c r="N15" s="136"/>
    </row>
    <row r="16" s="135" customFormat="1" ht="26.25" customHeight="1" spans="11:14">
      <c r="K16" s="162"/>
      <c r="L16" s="162"/>
      <c r="M16" s="163"/>
      <c r="N16" s="136"/>
    </row>
    <row r="17" s="135" customFormat="1" ht="26.25" customHeight="1" spans="11:14">
      <c r="K17" s="162"/>
      <c r="L17" s="162"/>
      <c r="M17" s="163"/>
      <c r="N17" s="136"/>
    </row>
    <row r="18" s="135" customFormat="1" ht="26.25" customHeight="1" spans="11:14">
      <c r="K18" s="164"/>
      <c r="L18" s="164"/>
      <c r="N18" s="136"/>
    </row>
    <row r="19" s="135" customFormat="1" ht="26.25" customHeight="1" spans="11:14">
      <c r="K19" s="164"/>
      <c r="L19" s="164"/>
      <c r="N19" s="136"/>
    </row>
    <row r="20" s="135" customFormat="1" ht="26.25" customHeight="1" spans="11:14">
      <c r="K20" s="164"/>
      <c r="L20" s="164"/>
      <c r="N20" s="136"/>
    </row>
    <row r="21" s="135" customFormat="1" ht="26.25" customHeight="1" spans="14:14">
      <c r="N21" s="136"/>
    </row>
    <row r="22" s="135" customFormat="1" ht="26.25" customHeight="1" spans="14:14">
      <c r="N22" s="136"/>
    </row>
    <row r="23" s="135" customFormat="1" ht="26.25" customHeight="1" spans="14:14">
      <c r="N23" s="136"/>
    </row>
    <row r="24" s="135" customFormat="1" ht="26.25" customHeight="1" spans="14:14">
      <c r="N24" s="136"/>
    </row>
    <row r="25" s="135" customFormat="1" ht="26.25" customHeight="1" spans="14:14">
      <c r="N25" s="136"/>
    </row>
    <row r="26" s="135" customFormat="1" ht="26.25" customHeight="1" spans="14:14">
      <c r="N26" s="136"/>
    </row>
    <row r="27" s="135" customFormat="1" ht="26.25" customHeight="1" spans="14:14">
      <c r="N27" s="136"/>
    </row>
    <row r="28" s="135" customFormat="1" ht="26.25" customHeight="1" spans="14:14">
      <c r="N28" s="136"/>
    </row>
    <row r="29" s="135" customFormat="1" ht="26.25" customHeight="1" spans="14:14">
      <c r="N29" s="136"/>
    </row>
    <row r="30" s="135" customFormat="1" ht="26.25" customHeight="1" spans="14:14">
      <c r="N30" s="136"/>
    </row>
    <row r="31" s="135" customFormat="1" ht="26.25" customHeight="1" spans="14:14">
      <c r="N31" s="136"/>
    </row>
    <row r="32" s="135" customFormat="1" ht="26.25" customHeight="1" spans="14:14">
      <c r="N32" s="136"/>
    </row>
    <row r="33" s="135" customFormat="1" ht="26.25" customHeight="1" spans="14:14">
      <c r="N33" s="136"/>
    </row>
    <row r="34" s="135" customFormat="1" ht="26.25" customHeight="1" spans="14:14">
      <c r="N34" s="136"/>
    </row>
    <row r="35" s="135" customFormat="1" ht="26.25" customHeight="1" spans="14:14">
      <c r="N35" s="136"/>
    </row>
    <row r="36" s="135" customFormat="1" ht="26.25" customHeight="1" spans="14:14">
      <c r="N36" s="136"/>
    </row>
    <row r="37" s="135" customFormat="1" ht="26.25" customHeight="1" spans="14:14">
      <c r="N37" s="136"/>
    </row>
    <row r="38" s="135" customFormat="1" ht="26.25" customHeight="1" spans="14:14">
      <c r="N38" s="136"/>
    </row>
    <row r="39" s="135" customFormat="1" ht="26.25" customHeight="1" spans="14:14">
      <c r="N39" s="136"/>
    </row>
    <row r="40" s="135" customFormat="1" ht="26.25" customHeight="1" spans="14:14">
      <c r="N40" s="136"/>
    </row>
    <row r="41" s="135" customFormat="1" ht="26.25" customHeight="1" spans="14:14">
      <c r="N41" s="136"/>
    </row>
    <row r="42" s="135" customFormat="1" ht="26.25" customHeight="1" spans="14:14">
      <c r="N42" s="136"/>
    </row>
    <row r="43" s="135" customFormat="1" ht="26.25" customHeight="1" spans="14:14">
      <c r="N43" s="136"/>
    </row>
    <row r="44" s="135" customFormat="1" ht="26.25" customHeight="1" spans="14:14">
      <c r="N44" s="136"/>
    </row>
    <row r="45" s="135" customFormat="1" ht="26.25" customHeight="1" spans="14:14">
      <c r="N45" s="136"/>
    </row>
    <row r="46" s="135" customFormat="1" ht="26.25" customHeight="1" spans="14:14">
      <c r="N46" s="136"/>
    </row>
    <row r="47" s="135" customFormat="1" ht="26.25" customHeight="1" spans="14:14">
      <c r="N47" s="136"/>
    </row>
    <row r="48" s="135" customFormat="1" ht="26.25" customHeight="1" spans="14:14">
      <c r="N48" s="136"/>
    </row>
    <row r="49" s="135" customFormat="1" ht="26.25" customHeight="1" spans="14:14">
      <c r="N49" s="136"/>
    </row>
    <row r="50" s="135" customFormat="1" ht="26.25" customHeight="1" spans="14:14">
      <c r="N50" s="136"/>
    </row>
    <row r="51" s="135" customFormat="1" ht="26.25" customHeight="1" spans="14:14">
      <c r="N51" s="136"/>
    </row>
    <row r="52" s="135" customFormat="1" ht="26.25" customHeight="1" spans="14:14">
      <c r="N52" s="136"/>
    </row>
    <row r="53" s="135" customFormat="1" ht="26.25" customHeight="1" spans="14:14">
      <c r="N53" s="136"/>
    </row>
    <row r="54" s="135" customFormat="1" ht="26.25" customHeight="1" spans="14:14">
      <c r="N54" s="136"/>
    </row>
    <row r="55" s="135" customFormat="1" ht="26.25" customHeight="1" spans="14:14">
      <c r="N55" s="136"/>
    </row>
    <row r="56" s="135" customFormat="1" ht="26.25" customHeight="1" spans="14:14">
      <c r="N56" s="136"/>
    </row>
    <row r="57" s="135" customFormat="1" ht="26.25" customHeight="1" spans="14:14">
      <c r="N57" s="136"/>
    </row>
    <row r="58" s="135" customFormat="1" ht="26.25" customHeight="1" spans="14:14">
      <c r="N58" s="136"/>
    </row>
    <row r="59" s="135" customFormat="1" ht="26.25" customHeight="1" spans="14:14">
      <c r="N59" s="136"/>
    </row>
    <row r="60" s="135" customFormat="1" ht="26.25" customHeight="1" spans="14:14">
      <c r="N60" s="136"/>
    </row>
    <row r="61" s="135" customFormat="1" ht="26.25" customHeight="1" spans="14:14">
      <c r="N61" s="136"/>
    </row>
    <row r="62" s="135" customFormat="1" ht="26.25" customHeight="1" spans="14:14">
      <c r="N62" s="136"/>
    </row>
    <row r="63" s="135" customFormat="1" ht="26.25" customHeight="1" spans="14:14">
      <c r="N63" s="136"/>
    </row>
    <row r="64" s="135" customFormat="1" ht="26.25" customHeight="1" spans="14:14">
      <c r="N64" s="136"/>
    </row>
    <row r="65" s="135" customFormat="1" ht="26.25" customHeight="1" spans="14:14">
      <c r="N65" s="136"/>
    </row>
    <row r="66" s="135" customFormat="1" ht="26.25" customHeight="1" spans="14:14">
      <c r="N66" s="136"/>
    </row>
    <row r="67" s="135" customFormat="1" ht="26.25" customHeight="1" spans="14:14">
      <c r="N67" s="136"/>
    </row>
    <row r="68" s="135" customFormat="1" ht="26.25" customHeight="1" spans="14:14">
      <c r="N68" s="136"/>
    </row>
    <row r="69" s="135" customFormat="1" ht="26.25" customHeight="1" spans="14:14">
      <c r="N69" s="136"/>
    </row>
    <row r="70" s="135" customFormat="1" ht="26.25" customHeight="1" spans="14:14">
      <c r="N70" s="136"/>
    </row>
    <row r="71" s="135" customFormat="1" ht="26.25" customHeight="1" spans="14:14">
      <c r="N71" s="136"/>
    </row>
    <row r="72" s="135" customFormat="1" ht="26.25" customHeight="1" spans="14:14">
      <c r="N72" s="136"/>
    </row>
    <row r="73" s="135" customFormat="1" ht="26.25" customHeight="1" spans="14:14">
      <c r="N73" s="136"/>
    </row>
    <row r="74" s="135" customFormat="1" ht="26.25" customHeight="1" spans="14:14">
      <c r="N74" s="136"/>
    </row>
    <row r="75" s="135" customFormat="1" ht="26.25" customHeight="1" spans="14:14">
      <c r="N75" s="136"/>
    </row>
    <row r="76" s="135" customFormat="1" ht="26.25" customHeight="1" spans="14:14">
      <c r="N76" s="136"/>
    </row>
    <row r="77" s="135" customFormat="1" ht="26.25" customHeight="1" spans="14:14">
      <c r="N77" s="136"/>
    </row>
    <row r="78" s="135" customFormat="1" ht="26.25" customHeight="1" spans="14:14">
      <c r="N78" s="136"/>
    </row>
    <row r="79" s="135" customFormat="1" ht="26.25" customHeight="1" spans="14:14">
      <c r="N79" s="136"/>
    </row>
    <row r="80" s="135" customFormat="1" ht="26.25" customHeight="1" spans="14:14">
      <c r="N80" s="136"/>
    </row>
    <row r="81" s="135" customFormat="1" ht="26.25" customHeight="1" spans="14:14">
      <c r="N81" s="136"/>
    </row>
    <row r="82" s="135" customFormat="1" ht="26.25" customHeight="1" spans="14:14">
      <c r="N82" s="136"/>
    </row>
    <row r="83" s="135" customFormat="1" ht="26.25" customHeight="1" spans="14:14">
      <c r="N83" s="136"/>
    </row>
    <row r="84" s="135" customFormat="1" ht="26.25" customHeight="1" spans="14:14">
      <c r="N84" s="136"/>
    </row>
    <row r="85" s="135" customFormat="1" ht="26.25" customHeight="1" spans="14:14">
      <c r="N85" s="136"/>
    </row>
    <row r="86" s="135" customFormat="1" ht="26.25" customHeight="1" spans="14:14">
      <c r="N86" s="136"/>
    </row>
    <row r="87" s="135" customFormat="1" ht="26.25" customHeight="1" spans="14:14">
      <c r="N87" s="136"/>
    </row>
    <row r="88" s="135" customFormat="1" ht="26.25" customHeight="1" spans="14:14">
      <c r="N88" s="136"/>
    </row>
    <row r="89" s="135" customFormat="1" ht="26.25" customHeight="1" spans="14:14">
      <c r="N89" s="136"/>
    </row>
    <row r="90" s="135" customFormat="1" ht="26.25" customHeight="1" spans="14:14">
      <c r="N90" s="136"/>
    </row>
    <row r="91" s="135" customFormat="1" ht="26.25" customHeight="1" spans="14:14">
      <c r="N91" s="136"/>
    </row>
    <row r="92" s="135" customFormat="1" ht="26.25" customHeight="1" spans="14:14">
      <c r="N92" s="136"/>
    </row>
    <row r="93" s="135" customFormat="1" ht="26.25" customHeight="1" spans="14:14">
      <c r="N93" s="136"/>
    </row>
    <row r="94" s="135" customFormat="1" ht="26.25" customHeight="1" spans="14:14">
      <c r="N94" s="136"/>
    </row>
    <row r="95" s="135" customFormat="1" ht="26.25" customHeight="1" spans="14:14">
      <c r="N95" s="136"/>
    </row>
    <row r="96" s="135" customFormat="1" ht="26.25" customHeight="1" spans="14:14">
      <c r="N96" s="136"/>
    </row>
    <row r="97" s="135" customFormat="1" ht="26.25" customHeight="1" spans="14:14">
      <c r="N97" s="136"/>
    </row>
    <row r="98" s="135" customFormat="1" ht="26.25" customHeight="1" spans="14:14">
      <c r="N98" s="136"/>
    </row>
    <row r="99" s="135" customFormat="1" ht="26.25" customHeight="1" spans="14:14">
      <c r="N99" s="136"/>
    </row>
    <row r="100" s="135" customFormat="1" ht="26.25" customHeight="1" spans="14:14">
      <c r="N100" s="136"/>
    </row>
    <row r="101" s="135" customFormat="1" ht="26.25" customHeight="1" spans="14:14">
      <c r="N101" s="136"/>
    </row>
    <row r="102" s="135" customFormat="1" ht="26.25" customHeight="1" spans="14:14">
      <c r="N102" s="136"/>
    </row>
    <row r="103" s="135" customFormat="1" ht="26.25" customHeight="1" spans="14:14">
      <c r="N103" s="136"/>
    </row>
    <row r="104" s="135" customFormat="1" ht="26.25" customHeight="1" spans="14:14">
      <c r="N104" s="136"/>
    </row>
    <row r="105" s="135" customFormat="1" ht="26.25" customHeight="1" spans="14:14">
      <c r="N105" s="136"/>
    </row>
    <row r="106" s="135" customFormat="1" ht="26.25" customHeight="1" spans="14:14">
      <c r="N106" s="136"/>
    </row>
    <row r="107" s="135" customFormat="1" ht="26.25" customHeight="1" spans="14:14">
      <c r="N107" s="136"/>
    </row>
    <row r="108" s="135" customFormat="1" ht="26.25" customHeight="1" spans="14:14">
      <c r="N108" s="136"/>
    </row>
    <row r="109" s="135" customFormat="1" ht="26.25" customHeight="1" spans="14:14">
      <c r="N109" s="136"/>
    </row>
    <row r="110" s="135" customFormat="1" ht="26.25" customHeight="1" spans="14:14">
      <c r="N110" s="136"/>
    </row>
    <row r="111" s="135" customFormat="1" ht="26.25" customHeight="1" spans="14:14">
      <c r="N111" s="136"/>
    </row>
    <row r="112" s="135" customFormat="1" ht="26.25" customHeight="1" spans="14:14">
      <c r="N112" s="136"/>
    </row>
    <row r="113" s="135" customFormat="1" ht="26.25" customHeight="1" spans="14:14">
      <c r="N113" s="136"/>
    </row>
    <row r="114" s="135" customFormat="1" ht="26.25" customHeight="1" spans="14:14">
      <c r="N114" s="136"/>
    </row>
    <row r="115" s="135" customFormat="1" ht="26.25" customHeight="1" spans="14:14">
      <c r="N115" s="136"/>
    </row>
    <row r="116" s="135" customFormat="1" ht="26.25" customHeight="1" spans="14:14">
      <c r="N116" s="136"/>
    </row>
    <row r="117" s="135" customFormat="1" ht="26.25" customHeight="1" spans="14:14">
      <c r="N117" s="136"/>
    </row>
    <row r="118" s="135" customFormat="1" ht="26.25" customHeight="1" spans="14:14">
      <c r="N118" s="136"/>
    </row>
    <row r="119" s="135" customFormat="1" ht="26.25" customHeight="1" spans="14:14">
      <c r="N119" s="136"/>
    </row>
    <row r="120" s="135" customFormat="1" ht="26.25" customHeight="1" spans="14:14">
      <c r="N120" s="136"/>
    </row>
    <row r="121" s="135" customFormat="1" ht="26.25" customHeight="1" spans="14:14">
      <c r="N121" s="136"/>
    </row>
    <row r="122" s="135" customFormat="1" ht="26.25" customHeight="1" spans="14:14">
      <c r="N122" s="136"/>
    </row>
    <row r="123" s="135" customFormat="1" ht="26.25" customHeight="1" spans="14:14">
      <c r="N123" s="136"/>
    </row>
    <row r="124" s="135" customFormat="1" ht="26.25" customHeight="1" spans="14:14">
      <c r="N124" s="136"/>
    </row>
    <row r="125" s="135" customFormat="1" ht="26.25" customHeight="1" spans="14:14">
      <c r="N125" s="136"/>
    </row>
    <row r="126" s="135" customFormat="1" ht="26.25" customHeight="1" spans="14:14">
      <c r="N126" s="136"/>
    </row>
    <row r="127" s="135" customFormat="1" ht="26.25" customHeight="1" spans="14:14">
      <c r="N127" s="136"/>
    </row>
    <row r="128" s="135" customFormat="1" ht="26.25" customHeight="1" spans="14:14">
      <c r="N128" s="136"/>
    </row>
    <row r="129" s="135" customFormat="1" ht="26.25" customHeight="1" spans="14:14">
      <c r="N129" s="136"/>
    </row>
    <row r="130" s="135" customFormat="1" ht="26.25" customHeight="1" spans="14:14">
      <c r="N130" s="136"/>
    </row>
    <row r="131" s="135" customFormat="1" ht="26.25" customHeight="1" spans="14:14">
      <c r="N131" s="136"/>
    </row>
    <row r="132" s="135" customFormat="1" ht="26.25" customHeight="1" spans="14:14">
      <c r="N132" s="136"/>
    </row>
    <row r="133" s="135" customFormat="1" ht="26.25" customHeight="1" spans="14:14">
      <c r="N133" s="136"/>
    </row>
    <row r="134" s="135" customFormat="1" ht="26.25" customHeight="1" spans="14:14">
      <c r="N134" s="136"/>
    </row>
    <row r="135" s="135" customFormat="1" ht="26.25" customHeight="1" spans="14:14">
      <c r="N135" s="136"/>
    </row>
    <row r="136" s="135" customFormat="1" ht="26.25" customHeight="1" spans="14:14">
      <c r="N136" s="136"/>
    </row>
    <row r="137" s="135" customFormat="1" ht="26.25" customHeight="1" spans="14:14">
      <c r="N137" s="136"/>
    </row>
    <row r="138" s="135" customFormat="1" ht="26.25" customHeight="1" spans="14:14">
      <c r="N138" s="136"/>
    </row>
    <row r="139" s="135" customFormat="1" ht="26.25" customHeight="1" spans="14:14">
      <c r="N139" s="136"/>
    </row>
    <row r="140" s="135" customFormat="1" ht="26.25" customHeight="1" spans="14:14">
      <c r="N140" s="136"/>
    </row>
    <row r="141" s="135" customFormat="1" ht="26.25" customHeight="1" spans="14:14">
      <c r="N141" s="136"/>
    </row>
    <row r="142" s="135" customFormat="1" ht="26.25" customHeight="1" spans="14:14">
      <c r="N142" s="136"/>
    </row>
    <row r="143" s="135" customFormat="1" ht="26.25" customHeight="1" spans="14:14">
      <c r="N143" s="136"/>
    </row>
    <row r="144" s="135" customFormat="1" ht="26.25" customHeight="1" spans="14:14">
      <c r="N144" s="136"/>
    </row>
    <row r="145" s="135" customFormat="1" ht="26.25" customHeight="1" spans="14:14">
      <c r="N145" s="136"/>
    </row>
    <row r="146" s="135" customFormat="1" ht="26.25" customHeight="1" spans="14:14">
      <c r="N146" s="136"/>
    </row>
    <row r="147" s="135" customFormat="1" ht="26.25" customHeight="1" spans="14:14">
      <c r="N147" s="136"/>
    </row>
    <row r="148" s="135" customFormat="1" ht="26.25" customHeight="1" spans="14:14">
      <c r="N148" s="136"/>
    </row>
    <row r="149" s="135" customFormat="1" ht="26.25" customHeight="1" spans="14:14">
      <c r="N149" s="136"/>
    </row>
    <row r="150" s="135" customFormat="1" ht="26.25" customHeight="1" spans="14:14">
      <c r="N150" s="136"/>
    </row>
    <row r="151" s="135" customFormat="1" ht="26.25" customHeight="1" spans="14:14">
      <c r="N151" s="136"/>
    </row>
    <row r="152" s="135" customFormat="1" ht="19.9" customHeight="1" spans="14:14">
      <c r="N152" s="136"/>
    </row>
    <row r="153" s="135" customFormat="1" ht="19.9" customHeight="1" spans="14:14">
      <c r="N153" s="136"/>
    </row>
    <row r="154" s="135" customFormat="1" ht="19.9" customHeight="1" spans="14:14">
      <c r="N154" s="136"/>
    </row>
    <row r="155" s="135" customFormat="1" ht="19.9" customHeight="1" spans="14:14">
      <c r="N155" s="136"/>
    </row>
  </sheetData>
  <mergeCells count="25">
    <mergeCell ref="A1:U1"/>
    <mergeCell ref="F4:O4"/>
    <mergeCell ref="F5:G5"/>
    <mergeCell ref="H5:I5"/>
    <mergeCell ref="J5:K5"/>
    <mergeCell ref="L5:M5"/>
    <mergeCell ref="N5:O5"/>
    <mergeCell ref="A9:U9"/>
    <mergeCell ref="K13:L13"/>
    <mergeCell ref="K14:L14"/>
    <mergeCell ref="K15:L15"/>
    <mergeCell ref="K16:L16"/>
    <mergeCell ref="K17:L17"/>
    <mergeCell ref="K18:L18"/>
    <mergeCell ref="K19:L19"/>
    <mergeCell ref="K20:L20"/>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9"/>
  <sheetViews>
    <sheetView tabSelected="1" topLeftCell="A5" workbookViewId="0">
      <selection activeCell="D5" sqref="D5"/>
    </sheetView>
  </sheetViews>
  <sheetFormatPr defaultColWidth="9" defaultRowHeight="13.5" outlineLevelCol="6"/>
  <cols>
    <col min="1" max="3" width="20.6333333333333" style="64" customWidth="1"/>
    <col min="4" max="4" width="59.6333333333333" style="64" customWidth="1"/>
    <col min="5" max="16384" width="9" style="64"/>
  </cols>
  <sheetData>
    <row r="1" s="60" customFormat="1"/>
    <row r="2" s="60" customFormat="1" ht="29.5" customHeight="1" spans="1:4">
      <c r="A2" s="120" t="s">
        <v>507</v>
      </c>
      <c r="B2" s="65"/>
      <c r="C2" s="65"/>
      <c r="D2" s="65"/>
    </row>
    <row r="3" s="61" customFormat="1" ht="25" customHeight="1" spans="3:7">
      <c r="C3" s="67"/>
      <c r="D3" s="45" t="s">
        <v>508</v>
      </c>
      <c r="E3" s="67"/>
      <c r="F3" s="67"/>
      <c r="G3" s="68"/>
    </row>
    <row r="4" s="61" customFormat="1" ht="31" customHeight="1" spans="1:7">
      <c r="A4" s="66" t="s">
        <v>2</v>
      </c>
      <c r="B4" s="66"/>
      <c r="C4" s="67"/>
      <c r="D4" s="45" t="s">
        <v>509</v>
      </c>
      <c r="E4" s="67"/>
      <c r="F4" s="67"/>
      <c r="G4" s="68"/>
    </row>
    <row r="5" s="60" customFormat="1" ht="51" customHeight="1" spans="1:4">
      <c r="A5" s="121" t="s">
        <v>510</v>
      </c>
      <c r="B5" s="122" t="s">
        <v>511</v>
      </c>
      <c r="C5" s="123"/>
      <c r="D5" s="124" t="s">
        <v>512</v>
      </c>
    </row>
    <row r="6" s="60" customFormat="1" ht="51" customHeight="1" spans="1:4">
      <c r="A6" s="125"/>
      <c r="B6" s="122" t="s">
        <v>513</v>
      </c>
      <c r="C6" s="123"/>
      <c r="D6" s="124" t="s">
        <v>514</v>
      </c>
    </row>
    <row r="7" s="60" customFormat="1" ht="51" customHeight="1" spans="1:4">
      <c r="A7" s="125"/>
      <c r="B7" s="122" t="s">
        <v>515</v>
      </c>
      <c r="C7" s="123"/>
      <c r="D7" s="124" t="s">
        <v>516</v>
      </c>
    </row>
    <row r="8" s="60" customFormat="1" ht="51" customHeight="1" spans="1:4">
      <c r="A8" s="125"/>
      <c r="B8" s="122" t="s">
        <v>517</v>
      </c>
      <c r="C8" s="123"/>
      <c r="D8" s="124" t="s">
        <v>518</v>
      </c>
    </row>
    <row r="9" s="60" customFormat="1" ht="51" customHeight="1" spans="1:4">
      <c r="A9" s="126"/>
      <c r="B9" s="122" t="s">
        <v>519</v>
      </c>
      <c r="C9" s="123"/>
      <c r="D9" s="124" t="s">
        <v>520</v>
      </c>
    </row>
    <row r="10" s="60" customFormat="1" ht="57" customHeight="1" spans="1:4">
      <c r="A10" s="121" t="s">
        <v>521</v>
      </c>
      <c r="B10" s="122" t="s">
        <v>522</v>
      </c>
      <c r="C10" s="123"/>
      <c r="D10" s="124" t="s">
        <v>523</v>
      </c>
    </row>
    <row r="11" s="60" customFormat="1" ht="57" customHeight="1" spans="1:4">
      <c r="A11" s="125"/>
      <c r="B11" s="121" t="s">
        <v>524</v>
      </c>
      <c r="C11" s="127" t="s">
        <v>525</v>
      </c>
      <c r="D11" s="124" t="s">
        <v>526</v>
      </c>
    </row>
    <row r="12" s="60" customFormat="1" ht="57" customHeight="1" spans="1:4">
      <c r="A12" s="126"/>
      <c r="B12" s="126"/>
      <c r="C12" s="127" t="s">
        <v>527</v>
      </c>
      <c r="D12" s="124" t="s">
        <v>528</v>
      </c>
    </row>
    <row r="13" s="60" customFormat="1" ht="60" customHeight="1" spans="1:4">
      <c r="A13" s="122" t="s">
        <v>529</v>
      </c>
      <c r="B13" s="128"/>
      <c r="C13" s="123"/>
      <c r="D13" s="124" t="s">
        <v>530</v>
      </c>
    </row>
    <row r="14" s="60" customFormat="1" ht="60" customHeight="1" spans="1:4">
      <c r="A14" s="122" t="s">
        <v>531</v>
      </c>
      <c r="B14" s="128"/>
      <c r="C14" s="123"/>
      <c r="D14" s="124" t="s">
        <v>532</v>
      </c>
    </row>
    <row r="15" s="60" customFormat="1" ht="60" customHeight="1" spans="1:4">
      <c r="A15" s="122" t="s">
        <v>533</v>
      </c>
      <c r="B15" s="128"/>
      <c r="C15" s="123"/>
      <c r="D15" s="124" t="s">
        <v>534</v>
      </c>
    </row>
    <row r="16" s="60" customFormat="1" ht="60" customHeight="1" spans="1:4">
      <c r="A16" s="129" t="s">
        <v>535</v>
      </c>
      <c r="B16" s="130"/>
      <c r="C16" s="131"/>
      <c r="D16" s="98" t="s">
        <v>536</v>
      </c>
    </row>
    <row r="17" s="60" customFormat="1" ht="60" customHeight="1" spans="1:4">
      <c r="A17" s="129" t="s">
        <v>537</v>
      </c>
      <c r="B17" s="130"/>
      <c r="C17" s="131"/>
      <c r="D17" s="98" t="s">
        <v>538</v>
      </c>
    </row>
    <row r="18" s="60" customFormat="1"/>
    <row r="19" s="60" customFormat="1" ht="28" customHeight="1" spans="1:4">
      <c r="A19" s="132" t="s">
        <v>539</v>
      </c>
      <c r="B19" s="132"/>
      <c r="C19" s="132"/>
      <c r="D19" s="132"/>
    </row>
  </sheetData>
  <mergeCells count="17">
    <mergeCell ref="A2:D2"/>
    <mergeCell ref="A4:B4"/>
    <mergeCell ref="B5:C5"/>
    <mergeCell ref="B6:C6"/>
    <mergeCell ref="B7:C7"/>
    <mergeCell ref="B8:C8"/>
    <mergeCell ref="B9:C9"/>
    <mergeCell ref="B10:C10"/>
    <mergeCell ref="A13:C13"/>
    <mergeCell ref="A14:C14"/>
    <mergeCell ref="A15:C15"/>
    <mergeCell ref="A16:C16"/>
    <mergeCell ref="A17:C17"/>
    <mergeCell ref="A19:D19"/>
    <mergeCell ref="A5:A9"/>
    <mergeCell ref="A10:A12"/>
    <mergeCell ref="B11:B12"/>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59"/>
  <sheetViews>
    <sheetView topLeftCell="A6" workbookViewId="0">
      <selection activeCell="C6" sqref="C6:I6"/>
    </sheetView>
  </sheetViews>
  <sheetFormatPr defaultColWidth="9" defaultRowHeight="13.5"/>
  <cols>
    <col min="1" max="1" width="17.1833333333333" style="64" customWidth="1"/>
    <col min="2" max="2" width="15.45" style="64" customWidth="1"/>
    <col min="3" max="4" width="13.45" style="64" customWidth="1"/>
    <col min="5" max="5" width="13.925" style="64" customWidth="1"/>
    <col min="6" max="6" width="13.5666666666667" style="64" customWidth="1"/>
    <col min="7" max="7" width="14.3666666666667" style="64" customWidth="1"/>
    <col min="8" max="8" width="14.1833333333333" style="64" customWidth="1"/>
    <col min="9" max="9" width="13.725" style="64" customWidth="1"/>
    <col min="10" max="10" width="18.725" style="64" customWidth="1"/>
    <col min="11" max="11" width="9" style="64"/>
    <col min="12" max="12" width="15.875" style="64" customWidth="1"/>
    <col min="13" max="16384" width="9" style="64"/>
  </cols>
  <sheetData>
    <row r="1" s="60" customFormat="1" ht="33" customHeight="1" spans="1:10">
      <c r="A1" s="65" t="s">
        <v>540</v>
      </c>
      <c r="B1" s="65"/>
      <c r="C1" s="65"/>
      <c r="D1" s="65"/>
      <c r="E1" s="65"/>
      <c r="F1" s="65"/>
      <c r="G1" s="65"/>
      <c r="H1" s="65"/>
      <c r="I1" s="65"/>
      <c r="J1" s="65"/>
    </row>
    <row r="2" s="61" customFormat="1" ht="33" customHeight="1" spans="1:10">
      <c r="A2" s="66"/>
      <c r="B2" s="66"/>
      <c r="C2" s="67"/>
      <c r="D2" s="67"/>
      <c r="E2" s="67"/>
      <c r="F2" s="67"/>
      <c r="G2" s="68"/>
      <c r="J2" s="45" t="s">
        <v>541</v>
      </c>
    </row>
    <row r="3" s="61" customFormat="1" ht="33" customHeight="1" spans="1:10">
      <c r="A3" s="69"/>
      <c r="B3" s="69"/>
      <c r="C3" s="67"/>
      <c r="D3" s="67"/>
      <c r="E3" s="67"/>
      <c r="F3" s="67"/>
      <c r="G3" s="68"/>
      <c r="J3" s="45" t="s">
        <v>509</v>
      </c>
    </row>
    <row r="4" s="60" customFormat="1" ht="30" customHeight="1" spans="1:10">
      <c r="A4" s="70" t="s">
        <v>542</v>
      </c>
      <c r="B4" s="71" t="s">
        <v>543</v>
      </c>
      <c r="C4" s="72"/>
      <c r="D4" s="72"/>
      <c r="E4" s="72"/>
      <c r="F4" s="72"/>
      <c r="G4" s="72"/>
      <c r="H4" s="72"/>
      <c r="I4" s="72"/>
      <c r="J4" s="72"/>
    </row>
    <row r="5" s="60" customFormat="1" ht="32.15" customHeight="1" spans="1:10">
      <c r="A5" s="70" t="s">
        <v>544</v>
      </c>
      <c r="B5" s="70"/>
      <c r="C5" s="70"/>
      <c r="D5" s="70"/>
      <c r="E5" s="70"/>
      <c r="F5" s="70"/>
      <c r="G5" s="70"/>
      <c r="H5" s="70"/>
      <c r="I5" s="70"/>
      <c r="J5" s="70" t="s">
        <v>545</v>
      </c>
    </row>
    <row r="6" s="60" customFormat="1" ht="99.9" customHeight="1" spans="1:10">
      <c r="A6" s="70" t="s">
        <v>546</v>
      </c>
      <c r="B6" s="73" t="s">
        <v>547</v>
      </c>
      <c r="C6" s="74" t="s">
        <v>548</v>
      </c>
      <c r="D6" s="74"/>
      <c r="E6" s="74"/>
      <c r="F6" s="74"/>
      <c r="G6" s="74"/>
      <c r="H6" s="74"/>
      <c r="I6" s="74"/>
      <c r="J6" s="75" t="s">
        <v>549</v>
      </c>
    </row>
    <row r="7" s="60" customFormat="1" ht="99.9" customHeight="1" spans="1:10">
      <c r="A7" s="70"/>
      <c r="B7" s="73" t="s">
        <v>550</v>
      </c>
      <c r="C7" s="74" t="s">
        <v>512</v>
      </c>
      <c r="D7" s="74"/>
      <c r="E7" s="74"/>
      <c r="F7" s="74"/>
      <c r="G7" s="74"/>
      <c r="H7" s="74"/>
      <c r="I7" s="74"/>
      <c r="J7" s="75" t="s">
        <v>549</v>
      </c>
    </row>
    <row r="8" s="60" customFormat="1" ht="32.15" customHeight="1" spans="1:10">
      <c r="A8" s="72" t="s">
        <v>551</v>
      </c>
      <c r="B8" s="72"/>
      <c r="C8" s="72"/>
      <c r="D8" s="72"/>
      <c r="E8" s="72"/>
      <c r="F8" s="72"/>
      <c r="G8" s="72"/>
      <c r="H8" s="72"/>
      <c r="I8" s="72"/>
      <c r="J8" s="72"/>
    </row>
    <row r="9" s="60" customFormat="1" ht="32.15" customHeight="1" spans="1:10">
      <c r="A9" s="75" t="s">
        <v>552</v>
      </c>
      <c r="B9" s="76" t="s">
        <v>553</v>
      </c>
      <c r="C9" s="76"/>
      <c r="D9" s="76"/>
      <c r="E9" s="76"/>
      <c r="F9" s="76"/>
      <c r="G9" s="77" t="s">
        <v>554</v>
      </c>
      <c r="H9" s="77"/>
      <c r="I9" s="77"/>
      <c r="J9" s="77"/>
    </row>
    <row r="10" s="60" customFormat="1" ht="146" customHeight="1" spans="1:10">
      <c r="A10" s="78" t="s">
        <v>555</v>
      </c>
      <c r="B10" s="79" t="s">
        <v>556</v>
      </c>
      <c r="C10" s="80"/>
      <c r="D10" s="80"/>
      <c r="E10" s="80"/>
      <c r="F10" s="81"/>
      <c r="G10" s="79" t="s">
        <v>557</v>
      </c>
      <c r="H10" s="80"/>
      <c r="I10" s="80"/>
      <c r="J10" s="81"/>
    </row>
    <row r="11" s="60" customFormat="1" ht="75" customHeight="1" spans="1:10">
      <c r="A11" s="78" t="s">
        <v>558</v>
      </c>
      <c r="B11" s="79" t="s">
        <v>556</v>
      </c>
      <c r="C11" s="80"/>
      <c r="D11" s="80"/>
      <c r="E11" s="80"/>
      <c r="F11" s="81"/>
      <c r="G11" s="186" t="s">
        <v>559</v>
      </c>
      <c r="H11" s="83"/>
      <c r="I11" s="83"/>
      <c r="J11" s="113"/>
    </row>
    <row r="12" s="60" customFormat="1" ht="75" customHeight="1" spans="1:10">
      <c r="A12" s="78" t="s">
        <v>560</v>
      </c>
      <c r="B12" s="79" t="s">
        <v>538</v>
      </c>
      <c r="C12" s="80"/>
      <c r="D12" s="80"/>
      <c r="E12" s="80"/>
      <c r="F12" s="81"/>
      <c r="G12" s="79" t="s">
        <v>561</v>
      </c>
      <c r="H12" s="80"/>
      <c r="I12" s="80"/>
      <c r="J12" s="81"/>
    </row>
    <row r="13" s="60" customFormat="1" ht="32.15" customHeight="1" spans="1:10">
      <c r="A13" s="84" t="s">
        <v>562</v>
      </c>
      <c r="B13" s="84"/>
      <c r="C13" s="84"/>
      <c r="D13" s="84"/>
      <c r="E13" s="84"/>
      <c r="F13" s="84"/>
      <c r="G13" s="84"/>
      <c r="H13" s="84"/>
      <c r="I13" s="84"/>
      <c r="J13" s="84"/>
    </row>
    <row r="14" s="60" customFormat="1" ht="32.15" customHeight="1" spans="1:10">
      <c r="A14" s="75" t="s">
        <v>563</v>
      </c>
      <c r="B14" s="75" t="s">
        <v>564</v>
      </c>
      <c r="C14" s="85" t="s">
        <v>565</v>
      </c>
      <c r="D14" s="86"/>
      <c r="E14" s="87" t="s">
        <v>566</v>
      </c>
      <c r="F14" s="88"/>
      <c r="G14" s="89"/>
      <c r="H14" s="90" t="s">
        <v>567</v>
      </c>
      <c r="I14" s="114" t="s">
        <v>568</v>
      </c>
      <c r="J14" s="90" t="s">
        <v>569</v>
      </c>
    </row>
    <row r="15" s="60" customFormat="1" ht="32.15" customHeight="1" spans="1:10">
      <c r="A15" s="75"/>
      <c r="B15" s="75"/>
      <c r="C15" s="91"/>
      <c r="D15" s="92"/>
      <c r="E15" s="75" t="s">
        <v>570</v>
      </c>
      <c r="F15" s="75" t="s">
        <v>571</v>
      </c>
      <c r="G15" s="75" t="s">
        <v>572</v>
      </c>
      <c r="H15" s="93"/>
      <c r="I15" s="93"/>
      <c r="J15" s="115"/>
    </row>
    <row r="16" s="60" customFormat="1" ht="32.15" customHeight="1" spans="1:10">
      <c r="A16" s="75" t="s">
        <v>573</v>
      </c>
      <c r="B16" s="94" t="s">
        <v>574</v>
      </c>
      <c r="C16" s="95" t="s">
        <v>575</v>
      </c>
      <c r="D16" s="96"/>
      <c r="E16" s="97">
        <v>3144244.15</v>
      </c>
      <c r="F16" s="97">
        <v>3144244.15</v>
      </c>
      <c r="G16" s="97"/>
      <c r="H16" s="97">
        <v>3144244.15</v>
      </c>
      <c r="I16" s="116">
        <v>1</v>
      </c>
      <c r="J16" s="115" t="s">
        <v>576</v>
      </c>
    </row>
    <row r="17" s="60" customFormat="1" ht="28" customHeight="1" spans="1:10">
      <c r="A17" s="98" t="s">
        <v>577</v>
      </c>
      <c r="B17" s="94" t="s">
        <v>574</v>
      </c>
      <c r="C17" s="99" t="s">
        <v>578</v>
      </c>
      <c r="D17" s="100"/>
      <c r="E17" s="101">
        <v>5347741.3</v>
      </c>
      <c r="F17" s="101">
        <v>5347741.3</v>
      </c>
      <c r="G17" s="101">
        <v>0</v>
      </c>
      <c r="H17" s="101">
        <v>5347741.3</v>
      </c>
      <c r="I17" s="117">
        <v>100</v>
      </c>
      <c r="J17" s="102" t="s">
        <v>576</v>
      </c>
    </row>
    <row r="18" s="60" customFormat="1" ht="28" customHeight="1" spans="1:10">
      <c r="A18" s="98" t="s">
        <v>579</v>
      </c>
      <c r="B18" s="94" t="s">
        <v>574</v>
      </c>
      <c r="C18" s="99" t="s">
        <v>580</v>
      </c>
      <c r="D18" s="100"/>
      <c r="E18" s="101">
        <v>1597000</v>
      </c>
      <c r="F18" s="101">
        <v>1597000</v>
      </c>
      <c r="G18" s="101"/>
      <c r="H18" s="101">
        <v>1597000</v>
      </c>
      <c r="I18" s="117">
        <v>100</v>
      </c>
      <c r="J18" s="102" t="s">
        <v>576</v>
      </c>
    </row>
    <row r="19" s="60" customFormat="1" ht="28" customHeight="1" spans="1:10">
      <c r="A19" s="98" t="s">
        <v>581</v>
      </c>
      <c r="B19" s="94" t="s">
        <v>574</v>
      </c>
      <c r="C19" s="99" t="s">
        <v>582</v>
      </c>
      <c r="D19" s="100"/>
      <c r="E19" s="101">
        <v>11530000</v>
      </c>
      <c r="F19" s="101">
        <v>11530000</v>
      </c>
      <c r="G19" s="101"/>
      <c r="H19" s="101">
        <v>11530000</v>
      </c>
      <c r="I19" s="117">
        <v>100</v>
      </c>
      <c r="J19" s="102" t="s">
        <v>576</v>
      </c>
    </row>
    <row r="20" s="60" customFormat="1" ht="28" customHeight="1" spans="1:10">
      <c r="A20" s="98" t="s">
        <v>583</v>
      </c>
      <c r="B20" s="94" t="s">
        <v>574</v>
      </c>
      <c r="C20" s="99" t="s">
        <v>584</v>
      </c>
      <c r="D20" s="100"/>
      <c r="E20" s="102">
        <v>49912.4</v>
      </c>
      <c r="F20" s="102">
        <v>49912.4</v>
      </c>
      <c r="G20" s="101"/>
      <c r="H20" s="102">
        <v>49912.4</v>
      </c>
      <c r="I20" s="117">
        <v>99.82</v>
      </c>
      <c r="J20" s="102" t="s">
        <v>576</v>
      </c>
    </row>
    <row r="21" s="60" customFormat="1" ht="28" customHeight="1" spans="1:10">
      <c r="A21" s="98" t="s">
        <v>585</v>
      </c>
      <c r="B21" s="94" t="s">
        <v>574</v>
      </c>
      <c r="C21" s="99" t="s">
        <v>586</v>
      </c>
      <c r="D21" s="100"/>
      <c r="E21" s="102">
        <v>56600</v>
      </c>
      <c r="F21" s="102">
        <v>56600</v>
      </c>
      <c r="G21" s="101"/>
      <c r="H21" s="102">
        <v>56600</v>
      </c>
      <c r="I21" s="117">
        <v>100</v>
      </c>
      <c r="J21" s="102" t="s">
        <v>576</v>
      </c>
    </row>
    <row r="22" s="60" customFormat="1" ht="28" customHeight="1" spans="1:10">
      <c r="A22" s="98" t="s">
        <v>587</v>
      </c>
      <c r="B22" s="94" t="s">
        <v>574</v>
      </c>
      <c r="C22" s="99" t="s">
        <v>587</v>
      </c>
      <c r="D22" s="100"/>
      <c r="E22" s="102">
        <v>50000</v>
      </c>
      <c r="F22" s="102">
        <v>50000</v>
      </c>
      <c r="G22" s="101"/>
      <c r="H22" s="102">
        <v>50000</v>
      </c>
      <c r="I22" s="117">
        <v>100</v>
      </c>
      <c r="J22" s="102" t="s">
        <v>576</v>
      </c>
    </row>
    <row r="23" s="60" customFormat="1" ht="28" customHeight="1" spans="1:10">
      <c r="A23" s="98" t="s">
        <v>588</v>
      </c>
      <c r="B23" s="94" t="s">
        <v>574</v>
      </c>
      <c r="C23" s="99" t="s">
        <v>589</v>
      </c>
      <c r="D23" s="100"/>
      <c r="E23" s="102">
        <v>50000</v>
      </c>
      <c r="F23" s="102">
        <v>50000</v>
      </c>
      <c r="G23" s="101"/>
      <c r="H23" s="102">
        <v>50000</v>
      </c>
      <c r="I23" s="117">
        <v>100</v>
      </c>
      <c r="J23" s="102" t="s">
        <v>576</v>
      </c>
    </row>
    <row r="24" s="60" customFormat="1" ht="28" customHeight="1" spans="1:10">
      <c r="A24" s="98" t="s">
        <v>590</v>
      </c>
      <c r="B24" s="94" t="s">
        <v>574</v>
      </c>
      <c r="C24" s="99" t="s">
        <v>591</v>
      </c>
      <c r="D24" s="100"/>
      <c r="E24" s="101">
        <v>19940</v>
      </c>
      <c r="F24" s="101">
        <v>19940</v>
      </c>
      <c r="G24" s="101"/>
      <c r="H24" s="101">
        <v>19940</v>
      </c>
      <c r="I24" s="117">
        <v>99.7</v>
      </c>
      <c r="J24" s="102" t="s">
        <v>576</v>
      </c>
    </row>
    <row r="25" s="60" customFormat="1" ht="32.15" customHeight="1" spans="1:10">
      <c r="A25" s="84" t="s">
        <v>592</v>
      </c>
      <c r="B25" s="84"/>
      <c r="C25" s="84"/>
      <c r="D25" s="84"/>
      <c r="E25" s="84"/>
      <c r="F25" s="84"/>
      <c r="G25" s="84"/>
      <c r="H25" s="84"/>
      <c r="I25" s="84"/>
      <c r="J25" s="84"/>
    </row>
    <row r="26" s="62" customFormat="1" ht="32.15" customHeight="1" spans="1:10">
      <c r="A26" s="103" t="s">
        <v>593</v>
      </c>
      <c r="B26" s="104" t="s">
        <v>594</v>
      </c>
      <c r="C26" s="104" t="s">
        <v>595</v>
      </c>
      <c r="D26" s="103" t="s">
        <v>596</v>
      </c>
      <c r="E26" s="105" t="s">
        <v>597</v>
      </c>
      <c r="F26" s="105" t="s">
        <v>598</v>
      </c>
      <c r="G26" s="105" t="s">
        <v>599</v>
      </c>
      <c r="H26" s="105" t="s">
        <v>600</v>
      </c>
      <c r="I26" s="105"/>
      <c r="J26" s="118"/>
    </row>
    <row r="27" s="62" customFormat="1" ht="32.15" customHeight="1" spans="1:10">
      <c r="A27" s="25" t="s">
        <v>601</v>
      </c>
      <c r="B27" s="26" t="s">
        <v>602</v>
      </c>
      <c r="C27" s="27" t="s">
        <v>603</v>
      </c>
      <c r="D27" s="7" t="s">
        <v>604</v>
      </c>
      <c r="E27" s="105" t="s">
        <v>605</v>
      </c>
      <c r="F27" s="105" t="s">
        <v>606</v>
      </c>
      <c r="G27" s="105" t="s">
        <v>605</v>
      </c>
      <c r="H27" s="105" t="s">
        <v>576</v>
      </c>
      <c r="I27" s="105"/>
      <c r="J27" s="118"/>
    </row>
    <row r="28" s="62" customFormat="1" ht="32.15" customHeight="1" spans="1:10">
      <c r="A28" s="25"/>
      <c r="B28" s="28"/>
      <c r="C28" s="27" t="s">
        <v>607</v>
      </c>
      <c r="D28" s="7" t="s">
        <v>604</v>
      </c>
      <c r="E28" s="105" t="s">
        <v>608</v>
      </c>
      <c r="F28" s="105" t="s">
        <v>606</v>
      </c>
      <c r="G28" s="105" t="s">
        <v>608</v>
      </c>
      <c r="H28" s="105" t="s">
        <v>576</v>
      </c>
      <c r="I28" s="105"/>
      <c r="J28" s="118"/>
    </row>
    <row r="29" s="62" customFormat="1" ht="32.15" customHeight="1" spans="1:10">
      <c r="A29" s="25"/>
      <c r="B29" s="28"/>
      <c r="C29" s="27" t="s">
        <v>609</v>
      </c>
      <c r="D29" s="7" t="s">
        <v>604</v>
      </c>
      <c r="E29" s="105" t="s">
        <v>610</v>
      </c>
      <c r="F29" s="105" t="s">
        <v>611</v>
      </c>
      <c r="G29" s="105" t="s">
        <v>610</v>
      </c>
      <c r="H29" s="105" t="s">
        <v>576</v>
      </c>
      <c r="I29" s="105"/>
      <c r="J29" s="118"/>
    </row>
    <row r="30" s="62" customFormat="1" ht="32.15" customHeight="1" spans="1:10">
      <c r="A30" s="25"/>
      <c r="B30" s="28"/>
      <c r="C30" s="27" t="s">
        <v>612</v>
      </c>
      <c r="D30" s="7" t="s">
        <v>604</v>
      </c>
      <c r="E30" s="105" t="s">
        <v>613</v>
      </c>
      <c r="F30" s="105" t="s">
        <v>606</v>
      </c>
      <c r="G30" s="105" t="s">
        <v>613</v>
      </c>
      <c r="H30" s="105" t="s">
        <v>576</v>
      </c>
      <c r="I30" s="105"/>
      <c r="J30" s="118"/>
    </row>
    <row r="31" s="62" customFormat="1" ht="32.15" customHeight="1" spans="1:10">
      <c r="A31" s="25"/>
      <c r="B31" s="106"/>
      <c r="C31" s="27" t="s">
        <v>614</v>
      </c>
      <c r="D31" s="7" t="s">
        <v>615</v>
      </c>
      <c r="E31" s="105" t="s">
        <v>32</v>
      </c>
      <c r="F31" s="105" t="s">
        <v>616</v>
      </c>
      <c r="G31" s="105" t="s">
        <v>32</v>
      </c>
      <c r="H31" s="105" t="s">
        <v>576</v>
      </c>
      <c r="I31" s="105"/>
      <c r="J31" s="118"/>
    </row>
    <row r="32" s="62" customFormat="1" ht="32.15" customHeight="1" spans="1:10">
      <c r="A32" s="25"/>
      <c r="B32" s="25" t="s">
        <v>617</v>
      </c>
      <c r="C32" s="27" t="s">
        <v>618</v>
      </c>
      <c r="D32" s="7" t="s">
        <v>615</v>
      </c>
      <c r="E32" s="105" t="s">
        <v>619</v>
      </c>
      <c r="F32" s="105" t="s">
        <v>620</v>
      </c>
      <c r="G32" s="105" t="s">
        <v>619</v>
      </c>
      <c r="H32" s="105" t="s">
        <v>576</v>
      </c>
      <c r="I32" s="105"/>
      <c r="J32" s="118"/>
    </row>
    <row r="33" s="63" customFormat="1" ht="32.15" customHeight="1" spans="1:10">
      <c r="A33" s="25"/>
      <c r="B33" s="25"/>
      <c r="C33" s="27" t="s">
        <v>621</v>
      </c>
      <c r="D33" s="7" t="s">
        <v>615</v>
      </c>
      <c r="E33" s="105" t="s">
        <v>622</v>
      </c>
      <c r="F33" s="105" t="s">
        <v>620</v>
      </c>
      <c r="G33" s="105" t="s">
        <v>622</v>
      </c>
      <c r="H33" s="105" t="s">
        <v>576</v>
      </c>
      <c r="I33" s="105"/>
      <c r="J33" s="118"/>
    </row>
    <row r="34" s="63" customFormat="1" ht="32.15" customHeight="1" spans="1:10">
      <c r="A34" s="25"/>
      <c r="B34" s="25"/>
      <c r="C34" s="27" t="s">
        <v>623</v>
      </c>
      <c r="D34" s="7" t="s">
        <v>615</v>
      </c>
      <c r="E34" s="105" t="s">
        <v>619</v>
      </c>
      <c r="F34" s="105" t="s">
        <v>620</v>
      </c>
      <c r="G34" s="105" t="s">
        <v>619</v>
      </c>
      <c r="H34" s="105" t="s">
        <v>576</v>
      </c>
      <c r="I34" s="105"/>
      <c r="J34" s="118"/>
    </row>
    <row r="35" s="63" customFormat="1" ht="32.15" customHeight="1" spans="1:10">
      <c r="A35" s="25"/>
      <c r="B35" s="25"/>
      <c r="C35" s="27" t="s">
        <v>624</v>
      </c>
      <c r="D35" s="7" t="s">
        <v>615</v>
      </c>
      <c r="E35" s="105" t="s">
        <v>619</v>
      </c>
      <c r="F35" s="105" t="s">
        <v>620</v>
      </c>
      <c r="G35" s="105" t="s">
        <v>619</v>
      </c>
      <c r="H35" s="105" t="s">
        <v>576</v>
      </c>
      <c r="I35" s="105"/>
      <c r="J35" s="118"/>
    </row>
    <row r="36" s="63" customFormat="1" ht="32.15" customHeight="1" spans="1:10">
      <c r="A36" s="25"/>
      <c r="B36" s="25" t="s">
        <v>625</v>
      </c>
      <c r="C36" s="27" t="s">
        <v>626</v>
      </c>
      <c r="D36" s="7" t="s">
        <v>615</v>
      </c>
      <c r="E36" s="105" t="s">
        <v>619</v>
      </c>
      <c r="F36" s="105" t="s">
        <v>620</v>
      </c>
      <c r="G36" s="105" t="s">
        <v>619</v>
      </c>
      <c r="H36" s="105" t="s">
        <v>576</v>
      </c>
      <c r="I36" s="105"/>
      <c r="J36" s="118"/>
    </row>
    <row r="37" s="63" customFormat="1" ht="32.15" customHeight="1" spans="1:10">
      <c r="A37" s="25"/>
      <c r="B37" s="25"/>
      <c r="C37" s="27" t="s">
        <v>627</v>
      </c>
      <c r="D37" s="7" t="s">
        <v>615</v>
      </c>
      <c r="E37" s="105" t="s">
        <v>619</v>
      </c>
      <c r="F37" s="105" t="s">
        <v>620</v>
      </c>
      <c r="G37" s="105" t="s">
        <v>619</v>
      </c>
      <c r="H37" s="105" t="s">
        <v>576</v>
      </c>
      <c r="I37" s="105"/>
      <c r="J37" s="118"/>
    </row>
    <row r="38" s="63" customFormat="1" ht="32.15" customHeight="1" spans="1:10">
      <c r="A38" s="25"/>
      <c r="B38" s="25"/>
      <c r="C38" s="27" t="s">
        <v>628</v>
      </c>
      <c r="D38" s="7" t="s">
        <v>615</v>
      </c>
      <c r="E38" s="105" t="s">
        <v>619</v>
      </c>
      <c r="F38" s="105" t="s">
        <v>620</v>
      </c>
      <c r="G38" s="105" t="s">
        <v>619</v>
      </c>
      <c r="H38" s="105" t="s">
        <v>576</v>
      </c>
      <c r="I38" s="105"/>
      <c r="J38" s="118"/>
    </row>
    <row r="39" s="63" customFormat="1" ht="32.15" customHeight="1" spans="1:10">
      <c r="A39" s="25"/>
      <c r="B39" s="25" t="s">
        <v>629</v>
      </c>
      <c r="C39" s="27" t="s">
        <v>630</v>
      </c>
      <c r="D39" s="7" t="s">
        <v>604</v>
      </c>
      <c r="E39" s="107" t="s">
        <v>631</v>
      </c>
      <c r="F39" s="108" t="s">
        <v>632</v>
      </c>
      <c r="G39" s="107" t="s">
        <v>631</v>
      </c>
      <c r="H39" s="105" t="s">
        <v>576</v>
      </c>
      <c r="I39" s="105"/>
      <c r="J39" s="118"/>
    </row>
    <row r="40" s="63" customFormat="1" ht="32.15" customHeight="1" spans="1:10">
      <c r="A40" s="25"/>
      <c r="B40" s="25"/>
      <c r="C40" s="27" t="s">
        <v>633</v>
      </c>
      <c r="D40" s="7" t="s">
        <v>604</v>
      </c>
      <c r="E40" s="107">
        <v>7075</v>
      </c>
      <c r="F40" s="109" t="s">
        <v>634</v>
      </c>
      <c r="G40" s="107">
        <v>7075</v>
      </c>
      <c r="H40" s="105" t="s">
        <v>576</v>
      </c>
      <c r="I40" s="105"/>
      <c r="J40" s="118"/>
    </row>
    <row r="41" s="63" customFormat="1" ht="32.15" customHeight="1" spans="1:10">
      <c r="A41" s="25"/>
      <c r="B41" s="25"/>
      <c r="C41" s="27" t="s">
        <v>635</v>
      </c>
      <c r="D41" s="7" t="s">
        <v>604</v>
      </c>
      <c r="E41" s="107">
        <v>4000</v>
      </c>
      <c r="F41" s="109" t="s">
        <v>634</v>
      </c>
      <c r="G41" s="107">
        <v>4000</v>
      </c>
      <c r="H41" s="105" t="s">
        <v>576</v>
      </c>
      <c r="I41" s="105"/>
      <c r="J41" s="118"/>
    </row>
    <row r="42" s="63" customFormat="1" ht="32.15" customHeight="1" spans="1:10">
      <c r="A42" s="25" t="s">
        <v>636</v>
      </c>
      <c r="B42" s="25" t="s">
        <v>637</v>
      </c>
      <c r="C42" s="27" t="s">
        <v>638</v>
      </c>
      <c r="D42" s="7" t="s">
        <v>615</v>
      </c>
      <c r="E42" s="107">
        <v>0.175</v>
      </c>
      <c r="F42" s="109" t="s">
        <v>639</v>
      </c>
      <c r="G42" s="107">
        <v>0.175</v>
      </c>
      <c r="H42" s="105" t="s">
        <v>576</v>
      </c>
      <c r="I42" s="105"/>
      <c r="J42" s="118"/>
    </row>
    <row r="43" s="63" customFormat="1" ht="32.15" customHeight="1" spans="1:10">
      <c r="A43" s="25"/>
      <c r="B43" s="25"/>
      <c r="C43" s="27" t="s">
        <v>640</v>
      </c>
      <c r="D43" s="7" t="s">
        <v>615</v>
      </c>
      <c r="E43" s="107">
        <v>159.7</v>
      </c>
      <c r="F43" s="109" t="s">
        <v>639</v>
      </c>
      <c r="G43" s="107">
        <v>159.7</v>
      </c>
      <c r="H43" s="105" t="s">
        <v>576</v>
      </c>
      <c r="I43" s="105"/>
      <c r="J43" s="118"/>
    </row>
    <row r="44" s="63" customFormat="1" ht="32.15" customHeight="1" spans="1:10">
      <c r="A44" s="25"/>
      <c r="B44" s="25"/>
      <c r="C44" s="27" t="s">
        <v>641</v>
      </c>
      <c r="D44" s="7" t="s">
        <v>615</v>
      </c>
      <c r="E44" s="107">
        <v>5.66</v>
      </c>
      <c r="F44" s="109" t="s">
        <v>639</v>
      </c>
      <c r="G44" s="107">
        <v>5.66</v>
      </c>
      <c r="H44" s="105" t="s">
        <v>576</v>
      </c>
      <c r="I44" s="105"/>
      <c r="J44" s="118"/>
    </row>
    <row r="45" s="63" customFormat="1" ht="32.15" customHeight="1" spans="1:10">
      <c r="A45" s="25"/>
      <c r="B45" s="25"/>
      <c r="C45" s="27" t="s">
        <v>642</v>
      </c>
      <c r="D45" s="7" t="s">
        <v>615</v>
      </c>
      <c r="E45" s="107">
        <v>3500</v>
      </c>
      <c r="F45" s="109" t="s">
        <v>634</v>
      </c>
      <c r="G45" s="107">
        <v>3500</v>
      </c>
      <c r="H45" s="105" t="s">
        <v>576</v>
      </c>
      <c r="I45" s="105"/>
      <c r="J45" s="118"/>
    </row>
    <row r="46" s="63" customFormat="1" ht="32.15" customHeight="1" spans="1:10">
      <c r="A46" s="25"/>
      <c r="B46" s="25" t="s">
        <v>643</v>
      </c>
      <c r="C46" s="27" t="s">
        <v>644</v>
      </c>
      <c r="D46" s="7" t="s">
        <v>604</v>
      </c>
      <c r="E46" s="107" t="s">
        <v>645</v>
      </c>
      <c r="F46" s="107" t="s">
        <v>646</v>
      </c>
      <c r="G46" s="107" t="s">
        <v>645</v>
      </c>
      <c r="H46" s="105" t="s">
        <v>576</v>
      </c>
      <c r="I46" s="105"/>
      <c r="J46" s="118"/>
    </row>
    <row r="47" s="63" customFormat="1" ht="32.15" customHeight="1" spans="1:10">
      <c r="A47" s="25"/>
      <c r="B47" s="25"/>
      <c r="C47" s="27" t="s">
        <v>647</v>
      </c>
      <c r="D47" s="7" t="s">
        <v>604</v>
      </c>
      <c r="E47" s="107">
        <v>5</v>
      </c>
      <c r="F47" s="107" t="s">
        <v>646</v>
      </c>
      <c r="G47" s="107">
        <v>5</v>
      </c>
      <c r="H47" s="105" t="s">
        <v>576</v>
      </c>
      <c r="I47" s="105"/>
      <c r="J47" s="118"/>
    </row>
    <row r="48" s="63" customFormat="1" ht="32.15" customHeight="1" spans="1:10">
      <c r="A48" s="25"/>
      <c r="B48" s="25"/>
      <c r="C48" s="27" t="s">
        <v>648</v>
      </c>
      <c r="D48" s="7" t="s">
        <v>604</v>
      </c>
      <c r="E48" s="107" t="s">
        <v>649</v>
      </c>
      <c r="F48" s="107" t="s">
        <v>646</v>
      </c>
      <c r="G48" s="107" t="s">
        <v>649</v>
      </c>
      <c r="H48" s="105" t="s">
        <v>576</v>
      </c>
      <c r="I48" s="105"/>
      <c r="J48" s="118"/>
    </row>
    <row r="49" s="63" customFormat="1" ht="32.15" customHeight="1" spans="1:10">
      <c r="A49" s="25"/>
      <c r="B49" s="50" t="s">
        <v>650</v>
      </c>
      <c r="C49" s="27" t="s">
        <v>651</v>
      </c>
      <c r="D49" s="7" t="s">
        <v>604</v>
      </c>
      <c r="E49" s="107" t="s">
        <v>652</v>
      </c>
      <c r="F49" s="107" t="s">
        <v>646</v>
      </c>
      <c r="G49" s="107" t="s">
        <v>652</v>
      </c>
      <c r="H49" s="105" t="s">
        <v>576</v>
      </c>
      <c r="I49" s="105"/>
      <c r="J49" s="118"/>
    </row>
    <row r="50" s="63" customFormat="1" ht="32.15" customHeight="1" spans="1:10">
      <c r="A50" s="25" t="s">
        <v>653</v>
      </c>
      <c r="B50" s="50" t="s">
        <v>654</v>
      </c>
      <c r="C50" s="27" t="s">
        <v>655</v>
      </c>
      <c r="D50" s="7" t="s">
        <v>615</v>
      </c>
      <c r="E50" s="107">
        <v>90</v>
      </c>
      <c r="F50" s="105" t="s">
        <v>620</v>
      </c>
      <c r="G50" s="107">
        <v>90</v>
      </c>
      <c r="H50" s="105" t="s">
        <v>576</v>
      </c>
      <c r="I50" s="105"/>
      <c r="J50" s="118"/>
    </row>
    <row r="51" s="60" customFormat="1" ht="31.5" customHeight="1" spans="1:10">
      <c r="A51" s="25"/>
      <c r="B51" s="50"/>
      <c r="C51" s="110" t="s">
        <v>656</v>
      </c>
      <c r="D51" s="7" t="s">
        <v>615</v>
      </c>
      <c r="E51" s="111">
        <v>90</v>
      </c>
      <c r="F51" s="105" t="s">
        <v>620</v>
      </c>
      <c r="G51" s="111">
        <v>90</v>
      </c>
      <c r="H51" s="105" t="s">
        <v>576</v>
      </c>
      <c r="I51" s="105"/>
      <c r="J51" s="118"/>
    </row>
    <row r="52" s="60" customFormat="1" ht="31.5" customHeight="1" spans="1:10">
      <c r="A52" s="25"/>
      <c r="B52" s="50"/>
      <c r="C52" s="110" t="s">
        <v>657</v>
      </c>
      <c r="D52" s="7" t="s">
        <v>615</v>
      </c>
      <c r="E52" s="107">
        <v>90</v>
      </c>
      <c r="F52" s="105" t="s">
        <v>620</v>
      </c>
      <c r="G52" s="107">
        <v>90</v>
      </c>
      <c r="H52" s="105" t="s">
        <v>576</v>
      </c>
      <c r="I52" s="105"/>
      <c r="J52" s="118"/>
    </row>
    <row r="53" s="60" customFormat="1" ht="31.5" customHeight="1" spans="1:10">
      <c r="A53" s="25"/>
      <c r="B53" s="50"/>
      <c r="C53" s="110" t="s">
        <v>658</v>
      </c>
      <c r="D53" s="7" t="s">
        <v>615</v>
      </c>
      <c r="E53" s="111">
        <v>90</v>
      </c>
      <c r="F53" s="105" t="s">
        <v>620</v>
      </c>
      <c r="G53" s="111">
        <v>90</v>
      </c>
      <c r="H53" s="105" t="s">
        <v>576</v>
      </c>
      <c r="I53" s="105"/>
      <c r="J53" s="118"/>
    </row>
    <row r="54" s="60" customFormat="1" ht="52.5" customHeight="1" spans="1:10">
      <c r="A54" s="112" t="s">
        <v>659</v>
      </c>
      <c r="B54" s="112" t="s">
        <v>538</v>
      </c>
      <c r="C54" s="112"/>
      <c r="D54" s="112"/>
      <c r="E54" s="112"/>
      <c r="F54" s="112"/>
      <c r="G54" s="112"/>
      <c r="H54" s="112"/>
      <c r="I54" s="112"/>
      <c r="J54" s="119"/>
    </row>
    <row r="55" s="60" customFormat="1"/>
    <row r="56" s="60" customFormat="1" ht="26" customHeight="1" spans="1:10">
      <c r="A56" s="42" t="s">
        <v>660</v>
      </c>
      <c r="B56" s="41"/>
      <c r="C56" s="41"/>
      <c r="D56" s="41"/>
      <c r="E56" s="41"/>
      <c r="F56" s="41"/>
      <c r="G56" s="41"/>
      <c r="H56" s="41"/>
      <c r="I56" s="41"/>
      <c r="J56" s="48"/>
    </row>
    <row r="57" s="60" customFormat="1" ht="26" customHeight="1" spans="1:10">
      <c r="A57" s="42" t="s">
        <v>661</v>
      </c>
      <c r="B57" s="42"/>
      <c r="C57" s="42"/>
      <c r="D57" s="42"/>
      <c r="E57" s="42"/>
      <c r="F57" s="42"/>
      <c r="G57" s="42"/>
      <c r="H57" s="42"/>
      <c r="I57" s="42"/>
      <c r="J57" s="42"/>
    </row>
    <row r="58" s="60" customFormat="1" ht="26" customHeight="1" spans="1:10">
      <c r="A58" s="42" t="s">
        <v>662</v>
      </c>
      <c r="B58" s="42"/>
      <c r="C58" s="42"/>
      <c r="D58" s="42"/>
      <c r="E58" s="42"/>
      <c r="F58" s="42"/>
      <c r="G58" s="42"/>
      <c r="H58" s="42"/>
      <c r="I58" s="42"/>
      <c r="J58" s="42"/>
    </row>
    <row r="59" s="60" customFormat="1" ht="21" customHeight="1" spans="1:10">
      <c r="A59" s="42" t="s">
        <v>663</v>
      </c>
      <c r="B59" s="42"/>
      <c r="C59" s="42"/>
      <c r="D59" s="42"/>
      <c r="E59" s="42"/>
      <c r="F59" s="42"/>
      <c r="G59" s="42"/>
      <c r="H59" s="42"/>
      <c r="I59" s="42"/>
      <c r="J59" s="42"/>
    </row>
  </sheetData>
  <mergeCells count="76">
    <mergeCell ref="A1:J1"/>
    <mergeCell ref="A2:B2"/>
    <mergeCell ref="B4:J4"/>
    <mergeCell ref="A5:I5"/>
    <mergeCell ref="C6:I6"/>
    <mergeCell ref="C7:I7"/>
    <mergeCell ref="A8:J8"/>
    <mergeCell ref="B9:F9"/>
    <mergeCell ref="G9:J9"/>
    <mergeCell ref="B10:F10"/>
    <mergeCell ref="G10:J10"/>
    <mergeCell ref="B11:F11"/>
    <mergeCell ref="G11:J11"/>
    <mergeCell ref="B12:F12"/>
    <mergeCell ref="G12:J12"/>
    <mergeCell ref="A13:J13"/>
    <mergeCell ref="E14:G14"/>
    <mergeCell ref="C16:D16"/>
    <mergeCell ref="C17:D17"/>
    <mergeCell ref="C18:D18"/>
    <mergeCell ref="C19:D19"/>
    <mergeCell ref="C20:D20"/>
    <mergeCell ref="C21:D21"/>
    <mergeCell ref="C22:D22"/>
    <mergeCell ref="C23:D23"/>
    <mergeCell ref="C24:D24"/>
    <mergeCell ref="A25:J25"/>
    <mergeCell ref="H26:J26"/>
    <mergeCell ref="H27:J27"/>
    <mergeCell ref="H28:J28"/>
    <mergeCell ref="H29:J29"/>
    <mergeCell ref="H30:J30"/>
    <mergeCell ref="H31:J31"/>
    <mergeCell ref="H32:J32"/>
    <mergeCell ref="H33:J33"/>
    <mergeCell ref="H34:J34"/>
    <mergeCell ref="H35:J35"/>
    <mergeCell ref="H36:J36"/>
    <mergeCell ref="H37:J37"/>
    <mergeCell ref="H38:J38"/>
    <mergeCell ref="H39:J39"/>
    <mergeCell ref="H40:J40"/>
    <mergeCell ref="H41:J41"/>
    <mergeCell ref="H42:J42"/>
    <mergeCell ref="H43:J43"/>
    <mergeCell ref="H44:J44"/>
    <mergeCell ref="H45:J45"/>
    <mergeCell ref="H46:J46"/>
    <mergeCell ref="H47:J47"/>
    <mergeCell ref="H48:J48"/>
    <mergeCell ref="H49:J49"/>
    <mergeCell ref="H50:J50"/>
    <mergeCell ref="H51:J51"/>
    <mergeCell ref="H52:J52"/>
    <mergeCell ref="H53:J53"/>
    <mergeCell ref="B54:J54"/>
    <mergeCell ref="A57:J57"/>
    <mergeCell ref="A58:J58"/>
    <mergeCell ref="A59:J59"/>
    <mergeCell ref="A6:A7"/>
    <mergeCell ref="A14:A15"/>
    <mergeCell ref="A27:A41"/>
    <mergeCell ref="A42:A49"/>
    <mergeCell ref="A50:A53"/>
    <mergeCell ref="B14:B15"/>
    <mergeCell ref="B27:B31"/>
    <mergeCell ref="B32:B35"/>
    <mergeCell ref="B36:B38"/>
    <mergeCell ref="B39:B41"/>
    <mergeCell ref="B42:B45"/>
    <mergeCell ref="B46:B48"/>
    <mergeCell ref="B50:B53"/>
    <mergeCell ref="H14:H15"/>
    <mergeCell ref="I14:I15"/>
    <mergeCell ref="J14:J15"/>
    <mergeCell ref="C14:D15"/>
  </mergeCells>
  <dataValidations count="1">
    <dataValidation type="list" allowBlank="1" showInputMessage="1" showErrorMessage="1" sqref="D27:D53">
      <formula1>$K$14:$K$14</formula1>
    </dataValidation>
  </dataValidation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U34"/>
  <sheetViews>
    <sheetView topLeftCell="A13" workbookViewId="0">
      <selection activeCell="A23" sqref="A23:J34"/>
    </sheetView>
  </sheetViews>
  <sheetFormatPr defaultColWidth="9" defaultRowHeight="13.5"/>
  <cols>
    <col min="1" max="2" width="11.125" style="5" customWidth="1"/>
    <col min="3" max="3" width="15.625" style="5" customWidth="1"/>
    <col min="4" max="4" width="14.6" style="5" customWidth="1"/>
    <col min="5" max="5" width="11.3" style="5" customWidth="1"/>
    <col min="6" max="6" width="11.2" style="5" customWidth="1"/>
    <col min="7" max="7" width="10" style="5" customWidth="1"/>
    <col min="8" max="8" width="9.25" style="5"/>
    <col min="9" max="9" width="8.63333333333333" style="5" customWidth="1"/>
    <col min="10" max="10" width="11.5" style="5" customWidth="1"/>
    <col min="11" max="16384" width="9" style="5"/>
  </cols>
  <sheetData>
    <row r="1" s="1" customFormat="1" ht="26" customHeight="1" spans="1:10">
      <c r="A1" s="6" t="s">
        <v>664</v>
      </c>
      <c r="B1" s="6"/>
      <c r="C1" s="6"/>
      <c r="D1" s="6"/>
      <c r="E1" s="6"/>
      <c r="F1" s="6"/>
      <c r="G1" s="6"/>
      <c r="H1" s="6"/>
      <c r="I1" s="6"/>
      <c r="J1" s="6"/>
    </row>
    <row r="2" s="2" customFormat="1" ht="13" customHeight="1" spans="1:10">
      <c r="A2" s="6"/>
      <c r="B2" s="6"/>
      <c r="C2" s="6"/>
      <c r="D2" s="6"/>
      <c r="E2" s="6"/>
      <c r="F2" s="6"/>
      <c r="G2" s="6"/>
      <c r="H2" s="6"/>
      <c r="I2" s="6"/>
      <c r="J2" s="44"/>
    </row>
    <row r="3" s="2" customFormat="1" ht="20" customHeight="1" spans="1:10">
      <c r="A3" s="6"/>
      <c r="B3" s="6"/>
      <c r="C3" s="6"/>
      <c r="D3" s="6"/>
      <c r="E3" s="6"/>
      <c r="F3" s="6"/>
      <c r="G3" s="6"/>
      <c r="H3" s="6"/>
      <c r="I3" s="45"/>
      <c r="J3" s="45" t="s">
        <v>665</v>
      </c>
    </row>
    <row r="4" s="2" customFormat="1" ht="20" customHeight="1" spans="1:10">
      <c r="A4" s="6"/>
      <c r="B4" s="6"/>
      <c r="C4" s="6"/>
      <c r="D4" s="6"/>
      <c r="E4" s="6"/>
      <c r="F4" s="6"/>
      <c r="G4" s="6"/>
      <c r="H4" s="6"/>
      <c r="I4" s="45"/>
      <c r="J4" s="45" t="s">
        <v>509</v>
      </c>
    </row>
    <row r="5" s="3" customFormat="1" ht="18" customHeight="1" spans="1:255">
      <c r="A5" s="7" t="s">
        <v>666</v>
      </c>
      <c r="B5" s="7"/>
      <c r="C5" s="8" t="s">
        <v>577</v>
      </c>
      <c r="D5" s="8"/>
      <c r="E5" s="8"/>
      <c r="F5" s="8"/>
      <c r="G5" s="8"/>
      <c r="H5" s="8"/>
      <c r="I5" s="8"/>
      <c r="J5" s="8"/>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row>
    <row r="6" s="4" customFormat="1" ht="18" customHeight="1" spans="1:255">
      <c r="A6" s="7" t="s">
        <v>667</v>
      </c>
      <c r="B6" s="7"/>
      <c r="C6" s="9"/>
      <c r="D6" s="9"/>
      <c r="E6" s="9"/>
      <c r="F6" s="7" t="s">
        <v>668</v>
      </c>
      <c r="G6" s="8"/>
      <c r="H6" s="8"/>
      <c r="I6" s="8"/>
      <c r="J6" s="8"/>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row>
    <row r="7" s="4" customFormat="1" ht="36" customHeight="1" spans="1:255">
      <c r="A7" s="7" t="s">
        <v>669</v>
      </c>
      <c r="B7" s="7"/>
      <c r="C7" s="7"/>
      <c r="D7" s="7" t="s">
        <v>670</v>
      </c>
      <c r="E7" s="7" t="s">
        <v>455</v>
      </c>
      <c r="F7" s="7" t="s">
        <v>671</v>
      </c>
      <c r="G7" s="7" t="s">
        <v>672</v>
      </c>
      <c r="H7" s="7" t="s">
        <v>673</v>
      </c>
      <c r="I7" s="7" t="s">
        <v>674</v>
      </c>
      <c r="J7" s="7"/>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row>
    <row r="8" s="4" customFormat="1" ht="36" customHeight="1" spans="1:255">
      <c r="A8" s="7"/>
      <c r="B8" s="7"/>
      <c r="C8" s="10" t="s">
        <v>675</v>
      </c>
      <c r="D8" s="11">
        <v>5347741.3</v>
      </c>
      <c r="E8" s="11">
        <v>5347741.3</v>
      </c>
      <c r="F8" s="11">
        <v>5347741.3</v>
      </c>
      <c r="G8" s="7">
        <v>10</v>
      </c>
      <c r="H8" s="12">
        <v>1</v>
      </c>
      <c r="I8" s="13">
        <v>10</v>
      </c>
      <c r="J8" s="13"/>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row>
    <row r="9" s="4" customFormat="1" ht="36" customHeight="1" spans="1:255">
      <c r="A9" s="7"/>
      <c r="B9" s="7"/>
      <c r="C9" s="10" t="s">
        <v>676</v>
      </c>
      <c r="D9" s="11">
        <v>5347741.3</v>
      </c>
      <c r="E9" s="11">
        <v>5347741.3</v>
      </c>
      <c r="F9" s="11">
        <v>5347741.3</v>
      </c>
      <c r="G9" s="7" t="s">
        <v>459</v>
      </c>
      <c r="H9" s="12">
        <v>1</v>
      </c>
      <c r="I9" s="13" t="s">
        <v>459</v>
      </c>
      <c r="J9" s="13"/>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row>
    <row r="10" s="4" customFormat="1" ht="36" customHeight="1" spans="1:255">
      <c r="A10" s="7"/>
      <c r="B10" s="7"/>
      <c r="C10" s="10" t="s">
        <v>677</v>
      </c>
      <c r="D10" s="10"/>
      <c r="E10" s="11"/>
      <c r="F10" s="11"/>
      <c r="G10" s="7" t="s">
        <v>459</v>
      </c>
      <c r="H10" s="11"/>
      <c r="I10" s="13" t="s">
        <v>459</v>
      </c>
      <c r="J10" s="13"/>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row>
    <row r="11" s="1" customFormat="1" ht="36" customHeight="1" spans="1:10">
      <c r="A11" s="7"/>
      <c r="B11" s="7"/>
      <c r="C11" s="10" t="s">
        <v>678</v>
      </c>
      <c r="D11" s="10"/>
      <c r="E11" s="13" t="s">
        <v>459</v>
      </c>
      <c r="F11" s="13" t="s">
        <v>459</v>
      </c>
      <c r="G11" s="7" t="s">
        <v>459</v>
      </c>
      <c r="H11" s="11"/>
      <c r="I11" s="13" t="s">
        <v>459</v>
      </c>
      <c r="J11" s="13"/>
    </row>
    <row r="12" s="1" customFormat="1" ht="18" customHeight="1" spans="1:10">
      <c r="A12" s="7" t="s">
        <v>679</v>
      </c>
      <c r="B12" s="7" t="s">
        <v>680</v>
      </c>
      <c r="C12" s="7"/>
      <c r="D12" s="7"/>
      <c r="E12" s="7"/>
      <c r="F12" s="13" t="s">
        <v>554</v>
      </c>
      <c r="G12" s="13"/>
      <c r="H12" s="13"/>
      <c r="I12" s="13"/>
      <c r="J12" s="13"/>
    </row>
    <row r="13" s="1" customFormat="1" ht="46" customHeight="1" spans="1:10">
      <c r="A13" s="7"/>
      <c r="B13" s="14" t="s">
        <v>681</v>
      </c>
      <c r="C13" s="15"/>
      <c r="D13" s="15"/>
      <c r="E13" s="16"/>
      <c r="F13" s="17" t="s">
        <v>578</v>
      </c>
      <c r="G13" s="17"/>
      <c r="H13" s="17"/>
      <c r="I13" s="17"/>
      <c r="J13" s="17"/>
    </row>
    <row r="14" s="1" customFormat="1" ht="36" customHeight="1" spans="1:10">
      <c r="A14" s="18" t="s">
        <v>682</v>
      </c>
      <c r="B14" s="19"/>
      <c r="C14" s="20"/>
      <c r="D14" s="19" t="s">
        <v>683</v>
      </c>
      <c r="E14" s="19"/>
      <c r="F14" s="20"/>
      <c r="G14" s="21" t="s">
        <v>599</v>
      </c>
      <c r="H14" s="21" t="s">
        <v>672</v>
      </c>
      <c r="I14" s="21" t="s">
        <v>674</v>
      </c>
      <c r="J14" s="21" t="s">
        <v>600</v>
      </c>
    </row>
    <row r="15" s="1" customFormat="1" ht="36" customHeight="1" spans="1:10">
      <c r="A15" s="22" t="s">
        <v>593</v>
      </c>
      <c r="B15" s="7" t="s">
        <v>594</v>
      </c>
      <c r="C15" s="7" t="s">
        <v>595</v>
      </c>
      <c r="D15" s="7" t="s">
        <v>596</v>
      </c>
      <c r="E15" s="7" t="s">
        <v>597</v>
      </c>
      <c r="F15" s="23" t="s">
        <v>598</v>
      </c>
      <c r="G15" s="24"/>
      <c r="H15" s="24"/>
      <c r="I15" s="24"/>
      <c r="J15" s="24"/>
    </row>
    <row r="16" s="1" customFormat="1" ht="24" customHeight="1" spans="1:10">
      <c r="A16" s="29" t="s">
        <v>601</v>
      </c>
      <c r="B16" s="53" t="s">
        <v>602</v>
      </c>
      <c r="C16" s="10" t="s">
        <v>684</v>
      </c>
      <c r="D16" s="7" t="s">
        <v>615</v>
      </c>
      <c r="E16" s="7" t="s">
        <v>622</v>
      </c>
      <c r="F16" s="7" t="s">
        <v>620</v>
      </c>
      <c r="G16" s="7" t="s">
        <v>685</v>
      </c>
      <c r="H16" s="7">
        <v>10</v>
      </c>
      <c r="I16" s="7">
        <v>10</v>
      </c>
      <c r="J16" s="7" t="s">
        <v>686</v>
      </c>
    </row>
    <row r="17" s="1" customFormat="1" ht="36" customHeight="1" spans="1:10">
      <c r="A17" s="54"/>
      <c r="B17" s="55"/>
      <c r="C17" s="10" t="s">
        <v>687</v>
      </c>
      <c r="D17" s="7" t="s">
        <v>615</v>
      </c>
      <c r="E17" s="7" t="s">
        <v>688</v>
      </c>
      <c r="F17" s="7" t="s">
        <v>639</v>
      </c>
      <c r="G17" s="7" t="s">
        <v>689</v>
      </c>
      <c r="H17" s="7">
        <v>10</v>
      </c>
      <c r="I17" s="7">
        <v>10</v>
      </c>
      <c r="J17" s="7" t="s">
        <v>686</v>
      </c>
    </row>
    <row r="18" s="1" customFormat="1" ht="24" customHeight="1" spans="1:10">
      <c r="A18" s="54"/>
      <c r="B18" s="53" t="s">
        <v>617</v>
      </c>
      <c r="C18" s="10" t="s">
        <v>621</v>
      </c>
      <c r="D18" s="7" t="s">
        <v>615</v>
      </c>
      <c r="E18" s="7" t="s">
        <v>622</v>
      </c>
      <c r="F18" s="7" t="s">
        <v>620</v>
      </c>
      <c r="G18" s="7" t="s">
        <v>685</v>
      </c>
      <c r="H18" s="7">
        <v>20</v>
      </c>
      <c r="I18" s="7">
        <v>20</v>
      </c>
      <c r="J18" s="7" t="s">
        <v>686</v>
      </c>
    </row>
    <row r="19" s="1" customFormat="1" ht="18" customHeight="1" spans="1:10">
      <c r="A19" s="56"/>
      <c r="B19" s="53" t="s">
        <v>625</v>
      </c>
      <c r="C19" s="7" t="s">
        <v>626</v>
      </c>
      <c r="D19" s="7" t="s">
        <v>615</v>
      </c>
      <c r="E19" s="7" t="s">
        <v>690</v>
      </c>
      <c r="F19" s="7" t="s">
        <v>620</v>
      </c>
      <c r="G19" s="7" t="s">
        <v>691</v>
      </c>
      <c r="H19" s="7">
        <v>10</v>
      </c>
      <c r="I19" s="7">
        <v>10</v>
      </c>
      <c r="J19" s="7" t="s">
        <v>686</v>
      </c>
    </row>
    <row r="20" s="1" customFormat="1" ht="30" customHeight="1" spans="1:10">
      <c r="A20" s="25" t="s">
        <v>636</v>
      </c>
      <c r="B20" s="25" t="s">
        <v>637</v>
      </c>
      <c r="C20" s="10" t="s">
        <v>638</v>
      </c>
      <c r="D20" s="7" t="s">
        <v>615</v>
      </c>
      <c r="E20" s="7" t="s">
        <v>692</v>
      </c>
      <c r="F20" s="7" t="s">
        <v>639</v>
      </c>
      <c r="G20" s="7" t="s">
        <v>693</v>
      </c>
      <c r="H20" s="7">
        <v>30</v>
      </c>
      <c r="I20" s="7">
        <v>30</v>
      </c>
      <c r="J20" s="7" t="s">
        <v>686</v>
      </c>
    </row>
    <row r="21" s="1" customFormat="1" ht="30" customHeight="1" spans="1:10">
      <c r="A21" s="29" t="s">
        <v>653</v>
      </c>
      <c r="B21" s="30" t="s">
        <v>654</v>
      </c>
      <c r="C21" s="27" t="s">
        <v>694</v>
      </c>
      <c r="D21" s="7" t="s">
        <v>615</v>
      </c>
      <c r="E21" s="7" t="s">
        <v>690</v>
      </c>
      <c r="F21" s="7" t="s">
        <v>620</v>
      </c>
      <c r="G21" s="7" t="s">
        <v>691</v>
      </c>
      <c r="H21" s="7">
        <v>10</v>
      </c>
      <c r="I21" s="7">
        <v>10</v>
      </c>
      <c r="J21" s="7" t="s">
        <v>686</v>
      </c>
    </row>
    <row r="22" s="1" customFormat="1" ht="54" customHeight="1" spans="1:10">
      <c r="A22" s="31" t="s">
        <v>695</v>
      </c>
      <c r="B22" s="31"/>
      <c r="C22" s="31"/>
      <c r="D22" s="57" t="s">
        <v>538</v>
      </c>
      <c r="E22" s="58"/>
      <c r="F22" s="58"/>
      <c r="G22" s="58"/>
      <c r="H22" s="58"/>
      <c r="I22" s="58"/>
      <c r="J22" s="59"/>
    </row>
    <row r="23" s="1" customFormat="1" ht="25" customHeight="1" spans="1:10">
      <c r="A23" s="34" t="s">
        <v>696</v>
      </c>
      <c r="B23" s="35"/>
      <c r="C23" s="35"/>
      <c r="D23" s="35"/>
      <c r="E23" s="35"/>
      <c r="F23" s="35"/>
      <c r="G23" s="36"/>
      <c r="H23" s="31" t="s">
        <v>697</v>
      </c>
      <c r="I23" s="31" t="s">
        <v>698</v>
      </c>
      <c r="J23" s="31" t="s">
        <v>699</v>
      </c>
    </row>
    <row r="24" s="1" customFormat="1" ht="25" customHeight="1" spans="1:10">
      <c r="A24" s="37"/>
      <c r="B24" s="38"/>
      <c r="C24" s="38"/>
      <c r="D24" s="38"/>
      <c r="E24" s="38"/>
      <c r="F24" s="38"/>
      <c r="G24" s="39"/>
      <c r="H24" s="40">
        <v>100</v>
      </c>
      <c r="I24" s="40">
        <f>I8+I16+I17+I18+I19+I20+I21</f>
        <v>100</v>
      </c>
      <c r="J24" s="47" t="s">
        <v>700</v>
      </c>
    </row>
    <row r="25" s="1" customFormat="1" ht="17" customHeight="1" spans="1:10">
      <c r="A25" s="41"/>
      <c r="B25" s="41"/>
      <c r="C25" s="41"/>
      <c r="D25" s="41"/>
      <c r="E25" s="41"/>
      <c r="F25" s="41"/>
      <c r="G25" s="41"/>
      <c r="H25" s="41"/>
      <c r="I25" s="41"/>
      <c r="J25" s="48"/>
    </row>
    <row r="26" s="1" customFormat="1" ht="29" customHeight="1" spans="1:10">
      <c r="A26" s="42" t="s">
        <v>660</v>
      </c>
      <c r="B26" s="41"/>
      <c r="C26" s="41"/>
      <c r="D26" s="41"/>
      <c r="E26" s="41"/>
      <c r="F26" s="41"/>
      <c r="G26" s="41"/>
      <c r="H26" s="41"/>
      <c r="I26" s="41"/>
      <c r="J26" s="48"/>
    </row>
    <row r="27" s="1" customFormat="1" ht="27" customHeight="1" spans="1:10">
      <c r="A27" s="42" t="s">
        <v>661</v>
      </c>
      <c r="B27" s="42"/>
      <c r="C27" s="42"/>
      <c r="D27" s="42"/>
      <c r="E27" s="42"/>
      <c r="F27" s="42"/>
      <c r="G27" s="42"/>
      <c r="H27" s="42"/>
      <c r="I27" s="42"/>
      <c r="J27" s="42"/>
    </row>
    <row r="28" s="1" customFormat="1" ht="19" customHeight="1" spans="1:10">
      <c r="A28" s="42" t="s">
        <v>662</v>
      </c>
      <c r="B28" s="42"/>
      <c r="C28" s="42"/>
      <c r="D28" s="42"/>
      <c r="E28" s="42"/>
      <c r="F28" s="42"/>
      <c r="G28" s="42"/>
      <c r="H28" s="42"/>
      <c r="I28" s="42"/>
      <c r="J28" s="42"/>
    </row>
    <row r="29" s="1" customFormat="1" ht="18" customHeight="1" spans="1:10">
      <c r="A29" s="42" t="s">
        <v>701</v>
      </c>
      <c r="B29" s="42"/>
      <c r="C29" s="42"/>
      <c r="D29" s="42"/>
      <c r="E29" s="42"/>
      <c r="F29" s="42"/>
      <c r="G29" s="42"/>
      <c r="H29" s="42"/>
      <c r="I29" s="42"/>
      <c r="J29" s="42"/>
    </row>
    <row r="30" s="1" customFormat="1" ht="18" customHeight="1" spans="1:10">
      <c r="A30" s="42" t="s">
        <v>702</v>
      </c>
      <c r="B30" s="42"/>
      <c r="C30" s="42"/>
      <c r="D30" s="42"/>
      <c r="E30" s="42"/>
      <c r="F30" s="42"/>
      <c r="G30" s="42"/>
      <c r="H30" s="42"/>
      <c r="I30" s="42"/>
      <c r="J30" s="42"/>
    </row>
    <row r="31" s="1" customFormat="1" ht="18" customHeight="1" spans="1:10">
      <c r="A31" s="42" t="s">
        <v>703</v>
      </c>
      <c r="B31" s="42"/>
      <c r="C31" s="42"/>
      <c r="D31" s="42"/>
      <c r="E31" s="42"/>
      <c r="F31" s="42"/>
      <c r="G31" s="42"/>
      <c r="H31" s="42"/>
      <c r="I31" s="42"/>
      <c r="J31" s="42"/>
    </row>
    <row r="32" s="1" customFormat="1" ht="24" customHeight="1" spans="1:10">
      <c r="A32" s="42" t="s">
        <v>704</v>
      </c>
      <c r="B32" s="42"/>
      <c r="C32" s="42"/>
      <c r="D32" s="42"/>
      <c r="E32" s="42"/>
      <c r="F32" s="42"/>
      <c r="G32" s="42"/>
      <c r="H32" s="42"/>
      <c r="I32" s="42"/>
      <c r="J32" s="42"/>
    </row>
    <row r="33" s="5" customFormat="1" ht="26" customHeight="1" spans="1:10">
      <c r="A33" s="42" t="s">
        <v>705</v>
      </c>
      <c r="B33" s="42"/>
      <c r="C33" s="42"/>
      <c r="D33" s="42"/>
      <c r="E33" s="42"/>
      <c r="F33" s="42"/>
      <c r="G33" s="42"/>
      <c r="H33" s="42"/>
      <c r="I33" s="42"/>
      <c r="J33" s="42"/>
    </row>
    <row r="34" spans="1:10">
      <c r="A34" s="1"/>
      <c r="B34" s="1"/>
      <c r="C34" s="1"/>
      <c r="D34" s="1"/>
      <c r="E34" s="1"/>
      <c r="F34" s="1"/>
      <c r="G34" s="1"/>
      <c r="H34" s="1"/>
      <c r="I34" s="1"/>
      <c r="J34" s="1"/>
    </row>
  </sheetData>
  <mergeCells count="35">
    <mergeCell ref="A1:J1"/>
    <mergeCell ref="A5:B5"/>
    <mergeCell ref="C5:J5"/>
    <mergeCell ref="A6:B6"/>
    <mergeCell ref="C6:E6"/>
    <mergeCell ref="G6:J6"/>
    <mergeCell ref="I7:J7"/>
    <mergeCell ref="I8:J8"/>
    <mergeCell ref="I9:J9"/>
    <mergeCell ref="I10:J10"/>
    <mergeCell ref="I11:J11"/>
    <mergeCell ref="B12:E12"/>
    <mergeCell ref="F12:J12"/>
    <mergeCell ref="B13:E13"/>
    <mergeCell ref="F13:J13"/>
    <mergeCell ref="A14:C14"/>
    <mergeCell ref="D14:F14"/>
    <mergeCell ref="A22:C22"/>
    <mergeCell ref="D22:J22"/>
    <mergeCell ref="A27:J27"/>
    <mergeCell ref="A28:J28"/>
    <mergeCell ref="A29:J29"/>
    <mergeCell ref="A30:J30"/>
    <mergeCell ref="A31:J31"/>
    <mergeCell ref="A32:J32"/>
    <mergeCell ref="A33:J33"/>
    <mergeCell ref="A12:A13"/>
    <mergeCell ref="A16:A19"/>
    <mergeCell ref="B16:B17"/>
    <mergeCell ref="G14:G15"/>
    <mergeCell ref="H14:H15"/>
    <mergeCell ref="I14:I15"/>
    <mergeCell ref="J14:J15"/>
    <mergeCell ref="A7:B11"/>
    <mergeCell ref="A23:G24"/>
  </mergeCells>
  <dataValidations count="1">
    <dataValidation type="list" allowBlank="1" showInputMessage="1" showErrorMessage="1" sqref="D16:D21">
      <formula1>$K$14:$K$18</formula1>
    </dataValidation>
  </dataValidations>
  <pageMargins left="0.75" right="0.75" top="1" bottom="1" header="0.5" footer="0.5"/>
  <headerFooter/>
  <drawing r:id="rId1"/>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U34"/>
  <sheetViews>
    <sheetView topLeftCell="A7" workbookViewId="0">
      <selection activeCell="P15" sqref="P15"/>
    </sheetView>
  </sheetViews>
  <sheetFormatPr defaultColWidth="9" defaultRowHeight="13.5"/>
  <cols>
    <col min="1" max="2" width="11.125" style="5" customWidth="1"/>
    <col min="3" max="3" width="16.5" style="5" customWidth="1"/>
    <col min="4" max="4" width="14.6" style="5" customWidth="1"/>
    <col min="5" max="5" width="11.375" style="5" customWidth="1"/>
    <col min="6" max="6" width="11.2" style="5" customWidth="1"/>
    <col min="7" max="7" width="10" style="5" customWidth="1"/>
    <col min="8" max="8" width="9.25" style="5"/>
    <col min="9" max="9" width="8.63333333333333" style="5" customWidth="1"/>
    <col min="10" max="10" width="11.5" style="5" customWidth="1"/>
    <col min="11" max="16384" width="9" style="5"/>
  </cols>
  <sheetData>
    <row r="1" s="1" customFormat="1" ht="26" customHeight="1" spans="1:10">
      <c r="A1" s="6" t="s">
        <v>664</v>
      </c>
      <c r="B1" s="6"/>
      <c r="C1" s="6"/>
      <c r="D1" s="6"/>
      <c r="E1" s="6"/>
      <c r="F1" s="6"/>
      <c r="G1" s="6"/>
      <c r="H1" s="6"/>
      <c r="I1" s="6"/>
      <c r="J1" s="6"/>
    </row>
    <row r="2" s="2" customFormat="1" ht="13" customHeight="1" spans="1:10">
      <c r="A2" s="6"/>
      <c r="B2" s="6"/>
      <c r="C2" s="6"/>
      <c r="D2" s="6"/>
      <c r="E2" s="6"/>
      <c r="F2" s="6"/>
      <c r="G2" s="6"/>
      <c r="H2" s="6"/>
      <c r="I2" s="6"/>
      <c r="J2" s="44"/>
    </row>
    <row r="3" s="2" customFormat="1" ht="20" customHeight="1" spans="1:10">
      <c r="A3" s="6"/>
      <c r="B3" s="6"/>
      <c r="C3" s="6"/>
      <c r="D3" s="6"/>
      <c r="E3" s="6"/>
      <c r="F3" s="6"/>
      <c r="G3" s="6"/>
      <c r="H3" s="6"/>
      <c r="I3" s="45"/>
      <c r="J3" s="45" t="s">
        <v>706</v>
      </c>
    </row>
    <row r="4" s="2" customFormat="1" ht="20" customHeight="1" spans="1:10">
      <c r="A4" s="6"/>
      <c r="B4" s="6"/>
      <c r="C4" s="6"/>
      <c r="D4" s="6"/>
      <c r="E4" s="6"/>
      <c r="F4" s="6"/>
      <c r="G4" s="6"/>
      <c r="H4" s="6"/>
      <c r="I4" s="45"/>
      <c r="J4" s="45" t="s">
        <v>509</v>
      </c>
    </row>
    <row r="5" s="3" customFormat="1" ht="18" customHeight="1" spans="1:255">
      <c r="A5" s="7" t="s">
        <v>666</v>
      </c>
      <c r="B5" s="7"/>
      <c r="C5" s="8" t="s">
        <v>579</v>
      </c>
      <c r="D5" s="8"/>
      <c r="E5" s="8"/>
      <c r="F5" s="8"/>
      <c r="G5" s="8"/>
      <c r="H5" s="8"/>
      <c r="I5" s="8"/>
      <c r="J5" s="8"/>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row>
    <row r="6" s="4" customFormat="1" ht="18" customHeight="1" spans="1:255">
      <c r="A6" s="7" t="s">
        <v>667</v>
      </c>
      <c r="B6" s="7"/>
      <c r="C6" s="9" t="s">
        <v>543</v>
      </c>
      <c r="D6" s="9"/>
      <c r="E6" s="9"/>
      <c r="F6" s="7" t="s">
        <v>668</v>
      </c>
      <c r="G6" s="8" t="s">
        <v>543</v>
      </c>
      <c r="H6" s="8"/>
      <c r="I6" s="8"/>
      <c r="J6" s="8"/>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row>
    <row r="7" s="4" customFormat="1" ht="36" customHeight="1" spans="1:255">
      <c r="A7" s="7" t="s">
        <v>669</v>
      </c>
      <c r="B7" s="7"/>
      <c r="C7" s="7"/>
      <c r="D7" s="7" t="s">
        <v>670</v>
      </c>
      <c r="E7" s="7" t="s">
        <v>455</v>
      </c>
      <c r="F7" s="7" t="s">
        <v>671</v>
      </c>
      <c r="G7" s="7" t="s">
        <v>672</v>
      </c>
      <c r="H7" s="7" t="s">
        <v>673</v>
      </c>
      <c r="I7" s="7" t="s">
        <v>674</v>
      </c>
      <c r="J7" s="7"/>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row>
    <row r="8" s="4" customFormat="1" ht="36" customHeight="1" spans="1:255">
      <c r="A8" s="7"/>
      <c r="B8" s="7"/>
      <c r="C8" s="10" t="s">
        <v>675</v>
      </c>
      <c r="D8" s="11">
        <v>1597000</v>
      </c>
      <c r="E8" s="11">
        <v>1597000</v>
      </c>
      <c r="F8" s="11">
        <v>1597000</v>
      </c>
      <c r="G8" s="7">
        <v>10</v>
      </c>
      <c r="H8" s="12">
        <v>1</v>
      </c>
      <c r="I8" s="13">
        <v>10</v>
      </c>
      <c r="J8" s="13"/>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row>
    <row r="9" s="4" customFormat="1" ht="36" customHeight="1" spans="1:255">
      <c r="A9" s="7"/>
      <c r="B9" s="7"/>
      <c r="C9" s="10" t="s">
        <v>676</v>
      </c>
      <c r="D9" s="11">
        <v>1597000</v>
      </c>
      <c r="E9" s="11">
        <v>1597000</v>
      </c>
      <c r="F9" s="11">
        <v>1597000</v>
      </c>
      <c r="G9" s="7" t="s">
        <v>459</v>
      </c>
      <c r="H9" s="12">
        <v>1</v>
      </c>
      <c r="I9" s="13" t="s">
        <v>459</v>
      </c>
      <c r="J9" s="13"/>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row>
    <row r="10" s="4" customFormat="1" ht="36" customHeight="1" spans="1:255">
      <c r="A10" s="7"/>
      <c r="B10" s="7"/>
      <c r="C10" s="10" t="s">
        <v>677</v>
      </c>
      <c r="D10" s="10"/>
      <c r="E10" s="11"/>
      <c r="F10" s="11"/>
      <c r="G10" s="7" t="s">
        <v>459</v>
      </c>
      <c r="H10" s="11"/>
      <c r="I10" s="13" t="s">
        <v>459</v>
      </c>
      <c r="J10" s="13"/>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row>
    <row r="11" s="1" customFormat="1" ht="36" customHeight="1" spans="1:10">
      <c r="A11" s="7"/>
      <c r="B11" s="7"/>
      <c r="C11" s="10" t="s">
        <v>678</v>
      </c>
      <c r="D11" s="10"/>
      <c r="E11" s="13" t="s">
        <v>459</v>
      </c>
      <c r="F11" s="13" t="s">
        <v>459</v>
      </c>
      <c r="G11" s="7" t="s">
        <v>459</v>
      </c>
      <c r="H11" s="11"/>
      <c r="I11" s="13" t="s">
        <v>459</v>
      </c>
      <c r="J11" s="13"/>
    </row>
    <row r="12" s="1" customFormat="1" ht="18" customHeight="1" spans="1:10">
      <c r="A12" s="7" t="s">
        <v>679</v>
      </c>
      <c r="B12" s="7" t="s">
        <v>680</v>
      </c>
      <c r="C12" s="7"/>
      <c r="D12" s="7"/>
      <c r="E12" s="7"/>
      <c r="F12" s="13" t="s">
        <v>554</v>
      </c>
      <c r="G12" s="13"/>
      <c r="H12" s="13"/>
      <c r="I12" s="13"/>
      <c r="J12" s="13"/>
    </row>
    <row r="13" s="1" customFormat="1" ht="46" customHeight="1" spans="1:10">
      <c r="A13" s="7"/>
      <c r="B13" s="14" t="s">
        <v>580</v>
      </c>
      <c r="C13" s="15"/>
      <c r="D13" s="15"/>
      <c r="E13" s="16"/>
      <c r="F13" s="17" t="s">
        <v>580</v>
      </c>
      <c r="G13" s="17"/>
      <c r="H13" s="17"/>
      <c r="I13" s="17"/>
      <c r="J13" s="17"/>
    </row>
    <row r="14" s="1" customFormat="1" ht="36" customHeight="1" spans="1:10">
      <c r="A14" s="18" t="s">
        <v>682</v>
      </c>
      <c r="B14" s="19"/>
      <c r="C14" s="20"/>
      <c r="D14" s="19" t="s">
        <v>683</v>
      </c>
      <c r="E14" s="19"/>
      <c r="F14" s="20"/>
      <c r="G14" s="21" t="s">
        <v>599</v>
      </c>
      <c r="H14" s="21" t="s">
        <v>672</v>
      </c>
      <c r="I14" s="21" t="s">
        <v>674</v>
      </c>
      <c r="J14" s="21" t="s">
        <v>600</v>
      </c>
    </row>
    <row r="15" s="1" customFormat="1" ht="36" customHeight="1" spans="1:10">
      <c r="A15" s="22" t="s">
        <v>593</v>
      </c>
      <c r="B15" s="7" t="s">
        <v>594</v>
      </c>
      <c r="C15" s="7" t="s">
        <v>595</v>
      </c>
      <c r="D15" s="7" t="s">
        <v>596</v>
      </c>
      <c r="E15" s="7" t="s">
        <v>597</v>
      </c>
      <c r="F15" s="23" t="s">
        <v>598</v>
      </c>
      <c r="G15" s="24"/>
      <c r="H15" s="24"/>
      <c r="I15" s="24"/>
      <c r="J15" s="24"/>
    </row>
    <row r="16" s="1" customFormat="1" ht="30" customHeight="1" spans="1:10">
      <c r="A16" s="25" t="s">
        <v>601</v>
      </c>
      <c r="B16" s="26" t="s">
        <v>602</v>
      </c>
      <c r="C16" s="27" t="s">
        <v>603</v>
      </c>
      <c r="D16" s="7" t="s">
        <v>604</v>
      </c>
      <c r="E16" s="7">
        <v>420</v>
      </c>
      <c r="F16" s="7" t="s">
        <v>606</v>
      </c>
      <c r="G16" s="7" t="s">
        <v>707</v>
      </c>
      <c r="H16" s="7">
        <v>10</v>
      </c>
      <c r="I16" s="7">
        <v>10</v>
      </c>
      <c r="J16" s="7" t="s">
        <v>686</v>
      </c>
    </row>
    <row r="17" s="1" customFormat="1" ht="18" customHeight="1" spans="1:10">
      <c r="A17" s="25"/>
      <c r="B17" s="26" t="s">
        <v>617</v>
      </c>
      <c r="C17" s="7" t="s">
        <v>618</v>
      </c>
      <c r="D17" s="7" t="s">
        <v>615</v>
      </c>
      <c r="E17" s="7" t="s">
        <v>619</v>
      </c>
      <c r="F17" s="7" t="s">
        <v>620</v>
      </c>
      <c r="G17" s="7" t="s">
        <v>708</v>
      </c>
      <c r="H17" s="7">
        <v>20</v>
      </c>
      <c r="I17" s="7">
        <v>20</v>
      </c>
      <c r="J17" s="7" t="s">
        <v>686</v>
      </c>
    </row>
    <row r="18" s="1" customFormat="1" ht="26" customHeight="1" spans="1:10">
      <c r="A18" s="25"/>
      <c r="B18" s="26" t="s">
        <v>625</v>
      </c>
      <c r="C18" s="7" t="s">
        <v>709</v>
      </c>
      <c r="D18" s="7" t="s">
        <v>615</v>
      </c>
      <c r="E18" s="7" t="s">
        <v>619</v>
      </c>
      <c r="F18" s="7" t="s">
        <v>620</v>
      </c>
      <c r="G18" s="7" t="s">
        <v>708</v>
      </c>
      <c r="H18" s="7">
        <v>10</v>
      </c>
      <c r="I18" s="7">
        <v>10</v>
      </c>
      <c r="J18" s="7" t="s">
        <v>686</v>
      </c>
    </row>
    <row r="19" s="1" customFormat="1" ht="38" customHeight="1" spans="1:10">
      <c r="A19" s="25"/>
      <c r="B19" s="25" t="s">
        <v>629</v>
      </c>
      <c r="C19" s="27" t="s">
        <v>630</v>
      </c>
      <c r="D19" s="7" t="s">
        <v>604</v>
      </c>
      <c r="E19" s="7" t="s">
        <v>631</v>
      </c>
      <c r="F19" s="7" t="s">
        <v>646</v>
      </c>
      <c r="G19" s="7" t="s">
        <v>631</v>
      </c>
      <c r="H19" s="7">
        <v>10</v>
      </c>
      <c r="I19" s="7">
        <v>10</v>
      </c>
      <c r="J19" s="7" t="s">
        <v>686</v>
      </c>
    </row>
    <row r="20" s="1" customFormat="1" ht="36" customHeight="1" spans="1:10">
      <c r="A20" s="25" t="s">
        <v>636</v>
      </c>
      <c r="B20" s="25" t="s">
        <v>637</v>
      </c>
      <c r="C20" s="27" t="s">
        <v>640</v>
      </c>
      <c r="D20" s="7" t="s">
        <v>615</v>
      </c>
      <c r="E20" s="7" t="s">
        <v>710</v>
      </c>
      <c r="F20" s="7" t="s">
        <v>639</v>
      </c>
      <c r="G20" s="7" t="s">
        <v>711</v>
      </c>
      <c r="H20" s="7">
        <v>15</v>
      </c>
      <c r="I20" s="7">
        <v>15</v>
      </c>
      <c r="J20" s="7" t="s">
        <v>686</v>
      </c>
    </row>
    <row r="21" s="1" customFormat="1" ht="37" customHeight="1" spans="1:10">
      <c r="A21" s="25"/>
      <c r="B21" s="25" t="s">
        <v>643</v>
      </c>
      <c r="C21" s="27" t="s">
        <v>712</v>
      </c>
      <c r="D21" s="7" t="s">
        <v>615</v>
      </c>
      <c r="E21" s="7" t="s">
        <v>619</v>
      </c>
      <c r="F21" s="7" t="s">
        <v>620</v>
      </c>
      <c r="G21" s="7" t="s">
        <v>708</v>
      </c>
      <c r="H21" s="7">
        <v>15</v>
      </c>
      <c r="I21" s="7">
        <v>15</v>
      </c>
      <c r="J21" s="7" t="s">
        <v>686</v>
      </c>
    </row>
    <row r="22" s="1" customFormat="1" ht="30" customHeight="1" spans="1:10">
      <c r="A22" s="29" t="s">
        <v>653</v>
      </c>
      <c r="B22" s="30" t="s">
        <v>654</v>
      </c>
      <c r="C22" s="7" t="s">
        <v>658</v>
      </c>
      <c r="D22" s="7" t="s">
        <v>615</v>
      </c>
      <c r="E22" s="7" t="s">
        <v>713</v>
      </c>
      <c r="F22" s="7" t="s">
        <v>620</v>
      </c>
      <c r="G22" s="7" t="s">
        <v>714</v>
      </c>
      <c r="H22" s="7">
        <v>10</v>
      </c>
      <c r="I22" s="7">
        <v>10</v>
      </c>
      <c r="J22" s="7" t="s">
        <v>686</v>
      </c>
    </row>
    <row r="23" s="1" customFormat="1" ht="54" customHeight="1" spans="1:10">
      <c r="A23" s="31" t="s">
        <v>695</v>
      </c>
      <c r="B23" s="31"/>
      <c r="C23" s="31"/>
      <c r="D23" s="32" t="s">
        <v>538</v>
      </c>
      <c r="E23" s="33"/>
      <c r="F23" s="33"/>
      <c r="G23" s="33"/>
      <c r="H23" s="33"/>
      <c r="I23" s="33"/>
      <c r="J23" s="46"/>
    </row>
    <row r="24" s="1" customFormat="1" ht="25" customHeight="1" spans="1:10">
      <c r="A24" s="34" t="s">
        <v>696</v>
      </c>
      <c r="B24" s="35"/>
      <c r="C24" s="35"/>
      <c r="D24" s="35"/>
      <c r="E24" s="35"/>
      <c r="F24" s="35"/>
      <c r="G24" s="36"/>
      <c r="H24" s="31" t="s">
        <v>697</v>
      </c>
      <c r="I24" s="31" t="s">
        <v>698</v>
      </c>
      <c r="J24" s="31" t="s">
        <v>699</v>
      </c>
    </row>
    <row r="25" s="1" customFormat="1" ht="25" customHeight="1" spans="1:10">
      <c r="A25" s="37"/>
      <c r="B25" s="38"/>
      <c r="C25" s="38"/>
      <c r="D25" s="38"/>
      <c r="E25" s="38"/>
      <c r="F25" s="38"/>
      <c r="G25" s="39"/>
      <c r="H25" s="40">
        <v>100</v>
      </c>
      <c r="I25" s="40">
        <f>I8+I16+I17+I18+I19+I20+I21+I22</f>
        <v>100</v>
      </c>
      <c r="J25" s="47" t="s">
        <v>700</v>
      </c>
    </row>
    <row r="26" s="1" customFormat="1" ht="17" customHeight="1" spans="1:10">
      <c r="A26" s="41"/>
      <c r="B26" s="41"/>
      <c r="C26" s="41"/>
      <c r="D26" s="41"/>
      <c r="E26" s="41"/>
      <c r="F26" s="41"/>
      <c r="G26" s="41"/>
      <c r="H26" s="41"/>
      <c r="I26" s="41"/>
      <c r="J26" s="48"/>
    </row>
    <row r="27" s="1" customFormat="1" ht="29" customHeight="1" spans="1:10">
      <c r="A27" s="42" t="s">
        <v>660</v>
      </c>
      <c r="B27" s="41"/>
      <c r="C27" s="41"/>
      <c r="D27" s="41"/>
      <c r="E27" s="41"/>
      <c r="F27" s="41"/>
      <c r="G27" s="41"/>
      <c r="H27" s="41"/>
      <c r="I27" s="41"/>
      <c r="J27" s="48"/>
    </row>
    <row r="28" s="1" customFormat="1" ht="27" customHeight="1" spans="1:10">
      <c r="A28" s="42" t="s">
        <v>661</v>
      </c>
      <c r="B28" s="42"/>
      <c r="C28" s="42"/>
      <c r="D28" s="42"/>
      <c r="E28" s="42"/>
      <c r="F28" s="42"/>
      <c r="G28" s="42"/>
      <c r="H28" s="42"/>
      <c r="I28" s="42"/>
      <c r="J28" s="42"/>
    </row>
    <row r="29" s="1" customFormat="1" ht="19" customHeight="1" spans="1:10">
      <c r="A29" s="42" t="s">
        <v>662</v>
      </c>
      <c r="B29" s="42"/>
      <c r="C29" s="42"/>
      <c r="D29" s="42"/>
      <c r="E29" s="42"/>
      <c r="F29" s="42"/>
      <c r="G29" s="42"/>
      <c r="H29" s="42"/>
      <c r="I29" s="42"/>
      <c r="J29" s="42"/>
    </row>
    <row r="30" s="1" customFormat="1" ht="18" customHeight="1" spans="1:10">
      <c r="A30" s="42" t="s">
        <v>701</v>
      </c>
      <c r="B30" s="42"/>
      <c r="C30" s="42"/>
      <c r="D30" s="42"/>
      <c r="E30" s="42"/>
      <c r="F30" s="42"/>
      <c r="G30" s="42"/>
      <c r="H30" s="42"/>
      <c r="I30" s="42"/>
      <c r="J30" s="42"/>
    </row>
    <row r="31" s="1" customFormat="1" ht="18" customHeight="1" spans="1:10">
      <c r="A31" s="42" t="s">
        <v>702</v>
      </c>
      <c r="B31" s="42"/>
      <c r="C31" s="42"/>
      <c r="D31" s="42"/>
      <c r="E31" s="42"/>
      <c r="F31" s="42"/>
      <c r="G31" s="42"/>
      <c r="H31" s="42"/>
      <c r="I31" s="42"/>
      <c r="J31" s="42"/>
    </row>
    <row r="32" s="1" customFormat="1" ht="18" customHeight="1" spans="1:10">
      <c r="A32" s="42" t="s">
        <v>703</v>
      </c>
      <c r="B32" s="42"/>
      <c r="C32" s="42"/>
      <c r="D32" s="42"/>
      <c r="E32" s="42"/>
      <c r="F32" s="42"/>
      <c r="G32" s="42"/>
      <c r="H32" s="42"/>
      <c r="I32" s="42"/>
      <c r="J32" s="42"/>
    </row>
    <row r="33" s="1" customFormat="1" ht="24" customHeight="1" spans="1:10">
      <c r="A33" s="42" t="s">
        <v>704</v>
      </c>
      <c r="B33" s="42"/>
      <c r="C33" s="42"/>
      <c r="D33" s="42"/>
      <c r="E33" s="42"/>
      <c r="F33" s="42"/>
      <c r="G33" s="42"/>
      <c r="H33" s="42"/>
      <c r="I33" s="42"/>
      <c r="J33" s="42"/>
    </row>
    <row r="34" s="5" customFormat="1" ht="26" customHeight="1" spans="1:10">
      <c r="A34" s="42" t="s">
        <v>705</v>
      </c>
      <c r="B34" s="42"/>
      <c r="C34" s="42"/>
      <c r="D34" s="42"/>
      <c r="E34" s="42"/>
      <c r="F34" s="42"/>
      <c r="G34" s="42"/>
      <c r="H34" s="42"/>
      <c r="I34" s="42"/>
      <c r="J34" s="42"/>
    </row>
  </sheetData>
  <mergeCells count="35">
    <mergeCell ref="A1:J1"/>
    <mergeCell ref="A5:B5"/>
    <mergeCell ref="C5:J5"/>
    <mergeCell ref="A6:B6"/>
    <mergeCell ref="C6:E6"/>
    <mergeCell ref="G6:J6"/>
    <mergeCell ref="I7:J7"/>
    <mergeCell ref="I8:J8"/>
    <mergeCell ref="I9:J9"/>
    <mergeCell ref="I10:J10"/>
    <mergeCell ref="I11:J11"/>
    <mergeCell ref="B12:E12"/>
    <mergeCell ref="F12:J12"/>
    <mergeCell ref="B13:E13"/>
    <mergeCell ref="F13:J13"/>
    <mergeCell ref="A14:C14"/>
    <mergeCell ref="D14:F14"/>
    <mergeCell ref="A23:C23"/>
    <mergeCell ref="D23:J23"/>
    <mergeCell ref="A28:J28"/>
    <mergeCell ref="A29:J29"/>
    <mergeCell ref="A30:J30"/>
    <mergeCell ref="A31:J31"/>
    <mergeCell ref="A32:J32"/>
    <mergeCell ref="A33:J33"/>
    <mergeCell ref="A34:J34"/>
    <mergeCell ref="A12:A13"/>
    <mergeCell ref="A16:A19"/>
    <mergeCell ref="A20:A21"/>
    <mergeCell ref="G14:G15"/>
    <mergeCell ref="H14:H15"/>
    <mergeCell ref="I14:I15"/>
    <mergeCell ref="J14:J15"/>
    <mergeCell ref="A7:B11"/>
    <mergeCell ref="A24:G25"/>
  </mergeCells>
  <dataValidations count="1">
    <dataValidation type="list" allowBlank="1" showInputMessage="1" showErrorMessage="1" sqref="D16:D22">
      <formula1>$K$14:$K$18</formula1>
    </dataValidation>
  </dataValidations>
  <pageMargins left="0.75" right="0.75" top="1" bottom="1" header="0.5" footer="0.5"/>
  <headerFooter/>
  <drawing r:id="rId1"/>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U31"/>
  <sheetViews>
    <sheetView workbookViewId="0">
      <selection activeCell="H10" sqref="H10"/>
    </sheetView>
  </sheetViews>
  <sheetFormatPr defaultColWidth="9" defaultRowHeight="13.5"/>
  <cols>
    <col min="1" max="2" width="11.125" style="5" customWidth="1"/>
    <col min="3" max="4" width="14.6" style="5" customWidth="1"/>
    <col min="5" max="5" width="11.3" style="5" customWidth="1"/>
    <col min="6" max="6" width="11.2" style="5" customWidth="1"/>
    <col min="7" max="7" width="10" style="5" customWidth="1"/>
    <col min="8" max="8" width="9.25" style="5"/>
    <col min="9" max="9" width="8.63333333333333" style="5" customWidth="1"/>
    <col min="10" max="10" width="11.5" style="5" customWidth="1"/>
    <col min="11" max="16384" width="9" style="5"/>
  </cols>
  <sheetData>
    <row r="1" s="1" customFormat="1" ht="26" customHeight="1" spans="1:10">
      <c r="A1" s="6" t="s">
        <v>664</v>
      </c>
      <c r="B1" s="6"/>
      <c r="C1" s="6"/>
      <c r="D1" s="6"/>
      <c r="E1" s="6"/>
      <c r="F1" s="6"/>
      <c r="G1" s="6"/>
      <c r="H1" s="6"/>
      <c r="I1" s="6"/>
      <c r="J1" s="6"/>
    </row>
    <row r="2" s="2" customFormat="1" ht="13" customHeight="1" spans="1:10">
      <c r="A2" s="6"/>
      <c r="B2" s="6"/>
      <c r="C2" s="6"/>
      <c r="D2" s="6"/>
      <c r="E2" s="6"/>
      <c r="F2" s="6"/>
      <c r="G2" s="6"/>
      <c r="H2" s="6"/>
      <c r="I2" s="6"/>
      <c r="J2" s="44"/>
    </row>
    <row r="3" s="2" customFormat="1" ht="20" customHeight="1" spans="1:10">
      <c r="A3" s="6"/>
      <c r="B3" s="6"/>
      <c r="C3" s="6"/>
      <c r="D3" s="6"/>
      <c r="E3" s="6"/>
      <c r="F3" s="6"/>
      <c r="G3" s="6"/>
      <c r="H3" s="6"/>
      <c r="I3" s="45"/>
      <c r="J3" s="45" t="s">
        <v>715</v>
      </c>
    </row>
    <row r="4" s="2" customFormat="1" ht="20" customHeight="1" spans="1:10">
      <c r="A4" s="6"/>
      <c r="B4" s="6"/>
      <c r="C4" s="6"/>
      <c r="D4" s="6"/>
      <c r="E4" s="6"/>
      <c r="F4" s="6"/>
      <c r="G4" s="6"/>
      <c r="H4" s="6"/>
      <c r="I4" s="45"/>
      <c r="J4" s="45" t="s">
        <v>509</v>
      </c>
    </row>
    <row r="5" s="3" customFormat="1" ht="18" customHeight="1" spans="1:255">
      <c r="A5" s="7" t="s">
        <v>666</v>
      </c>
      <c r="B5" s="7"/>
      <c r="C5" s="8" t="s">
        <v>581</v>
      </c>
      <c r="D5" s="8"/>
      <c r="E5" s="8"/>
      <c r="F5" s="8"/>
      <c r="G5" s="8"/>
      <c r="H5" s="8"/>
      <c r="I5" s="8"/>
      <c r="J5" s="8"/>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row>
    <row r="6" s="4" customFormat="1" ht="18" customHeight="1" spans="1:255">
      <c r="A6" s="7" t="s">
        <v>667</v>
      </c>
      <c r="B6" s="7"/>
      <c r="C6" s="9" t="s">
        <v>543</v>
      </c>
      <c r="D6" s="9"/>
      <c r="E6" s="9"/>
      <c r="F6" s="7" t="s">
        <v>668</v>
      </c>
      <c r="G6" s="8" t="s">
        <v>543</v>
      </c>
      <c r="H6" s="8"/>
      <c r="I6" s="8"/>
      <c r="J6" s="8"/>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row>
    <row r="7" s="4" customFormat="1" ht="36" customHeight="1" spans="1:255">
      <c r="A7" s="7" t="s">
        <v>669</v>
      </c>
      <c r="B7" s="7"/>
      <c r="C7" s="7"/>
      <c r="D7" s="7" t="s">
        <v>670</v>
      </c>
      <c r="E7" s="7" t="s">
        <v>455</v>
      </c>
      <c r="F7" s="7" t="s">
        <v>671</v>
      </c>
      <c r="G7" s="7" t="s">
        <v>672</v>
      </c>
      <c r="H7" s="7" t="s">
        <v>673</v>
      </c>
      <c r="I7" s="7" t="s">
        <v>674</v>
      </c>
      <c r="J7" s="7"/>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row>
    <row r="8" s="4" customFormat="1" ht="36" customHeight="1" spans="1:255">
      <c r="A8" s="7"/>
      <c r="B8" s="7"/>
      <c r="C8" s="10" t="s">
        <v>675</v>
      </c>
      <c r="D8" s="11">
        <v>11530000</v>
      </c>
      <c r="E8" s="11">
        <v>11530000</v>
      </c>
      <c r="F8" s="11">
        <v>11530000</v>
      </c>
      <c r="G8" s="7">
        <v>10</v>
      </c>
      <c r="H8" s="12">
        <v>1</v>
      </c>
      <c r="I8" s="13">
        <v>10</v>
      </c>
      <c r="J8" s="13"/>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row>
    <row r="9" s="4" customFormat="1" ht="36" customHeight="1" spans="1:255">
      <c r="A9" s="7"/>
      <c r="B9" s="7"/>
      <c r="C9" s="10" t="s">
        <v>676</v>
      </c>
      <c r="D9" s="11">
        <v>11530000</v>
      </c>
      <c r="E9" s="11">
        <v>11530000</v>
      </c>
      <c r="F9" s="11">
        <v>11530000</v>
      </c>
      <c r="G9" s="7" t="s">
        <v>459</v>
      </c>
      <c r="H9" s="12">
        <v>1</v>
      </c>
      <c r="I9" s="13" t="s">
        <v>459</v>
      </c>
      <c r="J9" s="13"/>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row>
    <row r="10" s="4" customFormat="1" ht="36" customHeight="1" spans="1:255">
      <c r="A10" s="7"/>
      <c r="B10" s="7"/>
      <c r="C10" s="10" t="s">
        <v>677</v>
      </c>
      <c r="D10" s="10"/>
      <c r="E10" s="11"/>
      <c r="F10" s="11"/>
      <c r="G10" s="7" t="s">
        <v>459</v>
      </c>
      <c r="H10" s="11"/>
      <c r="I10" s="13" t="s">
        <v>459</v>
      </c>
      <c r="J10" s="13"/>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row>
    <row r="11" s="1" customFormat="1" ht="36" customHeight="1" spans="1:10">
      <c r="A11" s="7"/>
      <c r="B11" s="7"/>
      <c r="C11" s="10" t="s">
        <v>678</v>
      </c>
      <c r="D11" s="10"/>
      <c r="E11" s="13" t="s">
        <v>459</v>
      </c>
      <c r="F11" s="13" t="s">
        <v>459</v>
      </c>
      <c r="G11" s="7" t="s">
        <v>459</v>
      </c>
      <c r="H11" s="11"/>
      <c r="I11" s="13" t="s">
        <v>459</v>
      </c>
      <c r="J11" s="13"/>
    </row>
    <row r="12" s="1" customFormat="1" ht="18" customHeight="1" spans="1:10">
      <c r="A12" s="7" t="s">
        <v>679</v>
      </c>
      <c r="B12" s="7" t="s">
        <v>680</v>
      </c>
      <c r="C12" s="7"/>
      <c r="D12" s="7"/>
      <c r="E12" s="7"/>
      <c r="F12" s="13" t="s">
        <v>554</v>
      </c>
      <c r="G12" s="13"/>
      <c r="H12" s="13"/>
      <c r="I12" s="13"/>
      <c r="J12" s="13"/>
    </row>
    <row r="13" s="1" customFormat="1" ht="46" customHeight="1" spans="1:10">
      <c r="A13" s="7"/>
      <c r="B13" s="14" t="s">
        <v>582</v>
      </c>
      <c r="C13" s="15"/>
      <c r="D13" s="15"/>
      <c r="E13" s="16"/>
      <c r="F13" s="17" t="s">
        <v>582</v>
      </c>
      <c r="G13" s="17"/>
      <c r="H13" s="17"/>
      <c r="I13" s="17"/>
      <c r="J13" s="17"/>
    </row>
    <row r="14" s="1" customFormat="1" ht="36" customHeight="1" spans="1:10">
      <c r="A14" s="18" t="s">
        <v>682</v>
      </c>
      <c r="B14" s="19"/>
      <c r="C14" s="20"/>
      <c r="D14" s="19" t="s">
        <v>683</v>
      </c>
      <c r="E14" s="19"/>
      <c r="F14" s="20"/>
      <c r="G14" s="21" t="s">
        <v>599</v>
      </c>
      <c r="H14" s="21" t="s">
        <v>672</v>
      </c>
      <c r="I14" s="21" t="s">
        <v>674</v>
      </c>
      <c r="J14" s="21" t="s">
        <v>600</v>
      </c>
    </row>
    <row r="15" s="1" customFormat="1" ht="36" customHeight="1" spans="1:10">
      <c r="A15" s="22" t="s">
        <v>593</v>
      </c>
      <c r="B15" s="7" t="s">
        <v>594</v>
      </c>
      <c r="C15" s="7" t="s">
        <v>595</v>
      </c>
      <c r="D15" s="7" t="s">
        <v>670</v>
      </c>
      <c r="E15" s="7" t="s">
        <v>597</v>
      </c>
      <c r="F15" s="23" t="s">
        <v>598</v>
      </c>
      <c r="G15" s="24"/>
      <c r="H15" s="24"/>
      <c r="I15" s="24"/>
      <c r="J15" s="24"/>
    </row>
    <row r="16" s="1" customFormat="1" ht="18" customHeight="1" spans="1:10">
      <c r="A16" s="25" t="s">
        <v>601</v>
      </c>
      <c r="B16" s="26" t="s">
        <v>602</v>
      </c>
      <c r="C16" s="27" t="s">
        <v>607</v>
      </c>
      <c r="D16" s="7" t="s">
        <v>604</v>
      </c>
      <c r="E16" s="7">
        <v>3510</v>
      </c>
      <c r="F16" s="7" t="s">
        <v>606</v>
      </c>
      <c r="G16" s="7" t="s">
        <v>716</v>
      </c>
      <c r="H16" s="7">
        <v>20</v>
      </c>
      <c r="I16" s="7">
        <v>20</v>
      </c>
      <c r="J16" s="7" t="s">
        <v>686</v>
      </c>
    </row>
    <row r="17" s="1" customFormat="1" ht="18" customHeight="1" spans="1:10">
      <c r="A17" s="25"/>
      <c r="B17" s="26" t="s">
        <v>617</v>
      </c>
      <c r="C17" s="27" t="s">
        <v>623</v>
      </c>
      <c r="D17" s="51" t="s">
        <v>615</v>
      </c>
      <c r="E17" s="7">
        <v>100</v>
      </c>
      <c r="F17" s="23" t="s">
        <v>620</v>
      </c>
      <c r="G17" s="52">
        <v>1</v>
      </c>
      <c r="H17" s="24">
        <v>30</v>
      </c>
      <c r="I17" s="24">
        <v>30</v>
      </c>
      <c r="J17" s="7" t="s">
        <v>686</v>
      </c>
    </row>
    <row r="18" s="1" customFormat="1" ht="30" customHeight="1" spans="1:10">
      <c r="A18" s="25" t="s">
        <v>636</v>
      </c>
      <c r="B18" s="25" t="s">
        <v>643</v>
      </c>
      <c r="C18" s="27" t="s">
        <v>644</v>
      </c>
      <c r="D18" s="1" t="s">
        <v>717</v>
      </c>
      <c r="E18" s="7" t="s">
        <v>645</v>
      </c>
      <c r="F18" s="7"/>
      <c r="G18" s="7" t="s">
        <v>645</v>
      </c>
      <c r="H18" s="7">
        <v>30</v>
      </c>
      <c r="I18" s="7">
        <v>30</v>
      </c>
      <c r="J18" s="7" t="s">
        <v>686</v>
      </c>
    </row>
    <row r="19" s="1" customFormat="1" ht="30" customHeight="1" spans="1:10">
      <c r="A19" s="29" t="s">
        <v>653</v>
      </c>
      <c r="B19" s="30" t="s">
        <v>654</v>
      </c>
      <c r="C19" s="27" t="s">
        <v>718</v>
      </c>
      <c r="D19" s="7" t="s">
        <v>615</v>
      </c>
      <c r="E19" s="7" t="s">
        <v>690</v>
      </c>
      <c r="F19" s="7" t="s">
        <v>620</v>
      </c>
      <c r="G19" s="7" t="s">
        <v>691</v>
      </c>
      <c r="H19" s="7">
        <v>10</v>
      </c>
      <c r="I19" s="7">
        <v>10</v>
      </c>
      <c r="J19" s="7" t="s">
        <v>686</v>
      </c>
    </row>
    <row r="20" s="1" customFormat="1" ht="54" customHeight="1" spans="1:10">
      <c r="A20" s="31" t="s">
        <v>695</v>
      </c>
      <c r="B20" s="31"/>
      <c r="C20" s="31"/>
      <c r="D20" s="32" t="s">
        <v>538</v>
      </c>
      <c r="E20" s="33"/>
      <c r="F20" s="33"/>
      <c r="G20" s="33"/>
      <c r="H20" s="33"/>
      <c r="I20" s="33"/>
      <c r="J20" s="46"/>
    </row>
    <row r="21" s="1" customFormat="1" ht="25" customHeight="1" spans="1:10">
      <c r="A21" s="34" t="s">
        <v>696</v>
      </c>
      <c r="B21" s="35"/>
      <c r="C21" s="35"/>
      <c r="D21" s="35"/>
      <c r="E21" s="35"/>
      <c r="F21" s="35"/>
      <c r="G21" s="36"/>
      <c r="H21" s="31" t="s">
        <v>697</v>
      </c>
      <c r="I21" s="31" t="s">
        <v>698</v>
      </c>
      <c r="J21" s="31" t="s">
        <v>699</v>
      </c>
    </row>
    <row r="22" s="1" customFormat="1" ht="25" customHeight="1" spans="1:10">
      <c r="A22" s="37"/>
      <c r="B22" s="38"/>
      <c r="C22" s="38"/>
      <c r="D22" s="38"/>
      <c r="E22" s="38"/>
      <c r="F22" s="38"/>
      <c r="G22" s="39"/>
      <c r="H22" s="40">
        <v>100</v>
      </c>
      <c r="I22" s="40">
        <f>I8+I16+I17++I18+I19</f>
        <v>100</v>
      </c>
      <c r="J22" s="47" t="s">
        <v>700</v>
      </c>
    </row>
    <row r="23" s="1" customFormat="1" ht="17" customHeight="1" spans="1:10">
      <c r="A23" s="41"/>
      <c r="B23" s="41"/>
      <c r="C23" s="41"/>
      <c r="D23" s="41"/>
      <c r="E23" s="41"/>
      <c r="F23" s="41"/>
      <c r="G23" s="41"/>
      <c r="H23" s="41"/>
      <c r="I23" s="41"/>
      <c r="J23" s="48"/>
    </row>
    <row r="24" s="1" customFormat="1" ht="29" customHeight="1" spans="1:10">
      <c r="A24" s="42" t="s">
        <v>660</v>
      </c>
      <c r="B24" s="41"/>
      <c r="C24" s="41"/>
      <c r="D24" s="41"/>
      <c r="E24" s="41"/>
      <c r="F24" s="41"/>
      <c r="G24" s="41"/>
      <c r="H24" s="41"/>
      <c r="I24" s="41"/>
      <c r="J24" s="48"/>
    </row>
    <row r="25" s="1" customFormat="1" ht="27" customHeight="1" spans="1:10">
      <c r="A25" s="42" t="s">
        <v>661</v>
      </c>
      <c r="B25" s="42"/>
      <c r="C25" s="42"/>
      <c r="D25" s="42"/>
      <c r="E25" s="42"/>
      <c r="F25" s="42"/>
      <c r="G25" s="42"/>
      <c r="H25" s="42"/>
      <c r="I25" s="42"/>
      <c r="J25" s="42"/>
    </row>
    <row r="26" s="1" customFormat="1" ht="19" customHeight="1" spans="1:10">
      <c r="A26" s="42" t="s">
        <v>662</v>
      </c>
      <c r="B26" s="42"/>
      <c r="C26" s="42"/>
      <c r="D26" s="42"/>
      <c r="E26" s="42"/>
      <c r="F26" s="42"/>
      <c r="G26" s="42"/>
      <c r="H26" s="42"/>
      <c r="I26" s="42"/>
      <c r="J26" s="42"/>
    </row>
    <row r="27" s="1" customFormat="1" ht="18" customHeight="1" spans="1:10">
      <c r="A27" s="42" t="s">
        <v>701</v>
      </c>
      <c r="B27" s="42"/>
      <c r="C27" s="42"/>
      <c r="D27" s="42"/>
      <c r="E27" s="42"/>
      <c r="F27" s="42"/>
      <c r="G27" s="42"/>
      <c r="H27" s="42"/>
      <c r="I27" s="42"/>
      <c r="J27" s="42"/>
    </row>
    <row r="28" s="1" customFormat="1" ht="18" customHeight="1" spans="1:10">
      <c r="A28" s="42" t="s">
        <v>702</v>
      </c>
      <c r="B28" s="42"/>
      <c r="C28" s="42"/>
      <c r="D28" s="42"/>
      <c r="E28" s="42"/>
      <c r="F28" s="42"/>
      <c r="G28" s="42"/>
      <c r="H28" s="42"/>
      <c r="I28" s="42"/>
      <c r="J28" s="42"/>
    </row>
    <row r="29" s="1" customFormat="1" ht="18" customHeight="1" spans="1:10">
      <c r="A29" s="42" t="s">
        <v>703</v>
      </c>
      <c r="B29" s="42"/>
      <c r="C29" s="42"/>
      <c r="D29" s="42"/>
      <c r="E29" s="42"/>
      <c r="F29" s="42"/>
      <c r="G29" s="42"/>
      <c r="H29" s="42"/>
      <c r="I29" s="42"/>
      <c r="J29" s="42"/>
    </row>
    <row r="30" s="1" customFormat="1" ht="24" customHeight="1" spans="1:10">
      <c r="A30" s="42" t="s">
        <v>704</v>
      </c>
      <c r="B30" s="42"/>
      <c r="C30" s="42"/>
      <c r="D30" s="42"/>
      <c r="E30" s="42"/>
      <c r="F30" s="42"/>
      <c r="G30" s="42"/>
      <c r="H30" s="42"/>
      <c r="I30" s="42"/>
      <c r="J30" s="42"/>
    </row>
    <row r="31" s="5" customFormat="1" ht="26" customHeight="1" spans="1:10">
      <c r="A31" s="42" t="s">
        <v>705</v>
      </c>
      <c r="B31" s="42"/>
      <c r="C31" s="42"/>
      <c r="D31" s="42"/>
      <c r="E31" s="42"/>
      <c r="F31" s="42"/>
      <c r="G31" s="42"/>
      <c r="H31" s="42"/>
      <c r="I31" s="42"/>
      <c r="J31" s="42"/>
    </row>
  </sheetData>
  <mergeCells count="34">
    <mergeCell ref="A1:J1"/>
    <mergeCell ref="A5:B5"/>
    <mergeCell ref="C5:J5"/>
    <mergeCell ref="A6:B6"/>
    <mergeCell ref="C6:E6"/>
    <mergeCell ref="G6:J6"/>
    <mergeCell ref="I7:J7"/>
    <mergeCell ref="I8:J8"/>
    <mergeCell ref="I9:J9"/>
    <mergeCell ref="I10:J10"/>
    <mergeCell ref="I11:J11"/>
    <mergeCell ref="B12:E12"/>
    <mergeCell ref="F12:J12"/>
    <mergeCell ref="B13:E13"/>
    <mergeCell ref="F13:J13"/>
    <mergeCell ref="A14:C14"/>
    <mergeCell ref="D14:F14"/>
    <mergeCell ref="A20:C20"/>
    <mergeCell ref="D20:J20"/>
    <mergeCell ref="A25:J25"/>
    <mergeCell ref="A26:J26"/>
    <mergeCell ref="A27:J27"/>
    <mergeCell ref="A28:J28"/>
    <mergeCell ref="A29:J29"/>
    <mergeCell ref="A30:J30"/>
    <mergeCell ref="A31:J31"/>
    <mergeCell ref="A12:A13"/>
    <mergeCell ref="A16:A17"/>
    <mergeCell ref="G14:G15"/>
    <mergeCell ref="H14:H15"/>
    <mergeCell ref="I14:I15"/>
    <mergeCell ref="J14:J15"/>
    <mergeCell ref="A7:B11"/>
    <mergeCell ref="A21:G22"/>
  </mergeCells>
  <dataValidations count="2">
    <dataValidation type="list" allowBlank="1" showInputMessage="1" showErrorMessage="1" sqref="D16">
      <formula1>$K$14:$K$14</formula1>
    </dataValidation>
    <dataValidation type="list" allowBlank="1" showInputMessage="1" showErrorMessage="1" sqref="D19">
      <formula1>$K$14:$K$18</formula1>
    </dataValidation>
  </dataValidations>
  <pageMargins left="0.75" right="0.75" top="1" bottom="1" header="0.5" footer="0.5"/>
  <headerFooter/>
  <drawing r:id="rId1"/>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U33"/>
  <sheetViews>
    <sheetView topLeftCell="A7" workbookViewId="0">
      <selection activeCell="P13" sqref="P13"/>
    </sheetView>
  </sheetViews>
  <sheetFormatPr defaultColWidth="9" defaultRowHeight="13.5"/>
  <cols>
    <col min="1" max="2" width="11.125" style="5" customWidth="1"/>
    <col min="3" max="4" width="14.6" style="5" customWidth="1"/>
    <col min="5" max="5" width="11.3" style="5" customWidth="1"/>
    <col min="6" max="6" width="11.2" style="5" customWidth="1"/>
    <col min="7" max="7" width="10" style="5" customWidth="1"/>
    <col min="8" max="8" width="9" style="5"/>
    <col min="9" max="9" width="8.63333333333333" style="5" customWidth="1"/>
    <col min="10" max="10" width="11.5" style="5" customWidth="1"/>
    <col min="11" max="16384" width="9" style="5"/>
  </cols>
  <sheetData>
    <row r="1" s="1" customFormat="1" ht="26" customHeight="1" spans="1:10">
      <c r="A1" s="6" t="s">
        <v>664</v>
      </c>
      <c r="B1" s="6"/>
      <c r="C1" s="6"/>
      <c r="D1" s="6"/>
      <c r="E1" s="6"/>
      <c r="F1" s="6"/>
      <c r="G1" s="6"/>
      <c r="H1" s="6"/>
      <c r="I1" s="6"/>
      <c r="J1" s="6"/>
    </row>
    <row r="2" s="2" customFormat="1" ht="13" customHeight="1" spans="1:10">
      <c r="A2" s="6"/>
      <c r="B2" s="6"/>
      <c r="C2" s="6"/>
      <c r="D2" s="6"/>
      <c r="E2" s="6"/>
      <c r="F2" s="6"/>
      <c r="G2" s="6"/>
      <c r="H2" s="6"/>
      <c r="I2" s="6"/>
      <c r="J2" s="44"/>
    </row>
    <row r="3" s="2" customFormat="1" ht="20" customHeight="1" spans="1:10">
      <c r="A3" s="6"/>
      <c r="B3" s="6"/>
      <c r="C3" s="6"/>
      <c r="D3" s="6"/>
      <c r="E3" s="6"/>
      <c r="F3" s="6"/>
      <c r="G3" s="6"/>
      <c r="H3" s="6"/>
      <c r="I3" s="45"/>
      <c r="J3" s="45" t="s">
        <v>719</v>
      </c>
    </row>
    <row r="4" s="2" customFormat="1" ht="20" customHeight="1" spans="1:10">
      <c r="A4" s="6"/>
      <c r="B4" s="6"/>
      <c r="C4" s="6"/>
      <c r="D4" s="6"/>
      <c r="E4" s="6"/>
      <c r="F4" s="6"/>
      <c r="G4" s="6"/>
      <c r="H4" s="6"/>
      <c r="I4" s="45"/>
      <c r="J4" s="45" t="s">
        <v>509</v>
      </c>
    </row>
    <row r="5" s="3" customFormat="1" ht="18" customHeight="1" spans="1:255">
      <c r="A5" s="7" t="s">
        <v>666</v>
      </c>
      <c r="B5" s="7"/>
      <c r="C5" s="8" t="s">
        <v>583</v>
      </c>
      <c r="D5" s="8"/>
      <c r="E5" s="8"/>
      <c r="F5" s="8"/>
      <c r="G5" s="8"/>
      <c r="H5" s="8"/>
      <c r="I5" s="8"/>
      <c r="J5" s="8"/>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row>
    <row r="6" s="4" customFormat="1" ht="18" customHeight="1" spans="1:255">
      <c r="A6" s="7" t="s">
        <v>667</v>
      </c>
      <c r="B6" s="7"/>
      <c r="C6" s="9" t="s">
        <v>543</v>
      </c>
      <c r="D6" s="9"/>
      <c r="E6" s="9"/>
      <c r="F6" s="7" t="s">
        <v>668</v>
      </c>
      <c r="G6" s="8" t="s">
        <v>543</v>
      </c>
      <c r="H6" s="8"/>
      <c r="I6" s="8"/>
      <c r="J6" s="8"/>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row>
    <row r="7" s="4" customFormat="1" ht="36" customHeight="1" spans="1:255">
      <c r="A7" s="7" t="s">
        <v>669</v>
      </c>
      <c r="B7" s="7"/>
      <c r="C7" s="7"/>
      <c r="D7" s="7" t="s">
        <v>670</v>
      </c>
      <c r="E7" s="7" t="s">
        <v>455</v>
      </c>
      <c r="F7" s="7" t="s">
        <v>671</v>
      </c>
      <c r="G7" s="7" t="s">
        <v>672</v>
      </c>
      <c r="H7" s="7" t="s">
        <v>673</v>
      </c>
      <c r="I7" s="7" t="s">
        <v>674</v>
      </c>
      <c r="J7" s="7"/>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row>
    <row r="8" s="4" customFormat="1" ht="36" customHeight="1" spans="1:255">
      <c r="A8" s="7"/>
      <c r="B8" s="7"/>
      <c r="C8" s="10" t="s">
        <v>675</v>
      </c>
      <c r="D8" s="11">
        <v>50000</v>
      </c>
      <c r="E8" s="11">
        <v>50000</v>
      </c>
      <c r="F8" s="11">
        <v>49912.4</v>
      </c>
      <c r="G8" s="7">
        <v>10</v>
      </c>
      <c r="H8" s="12">
        <v>0.9982</v>
      </c>
      <c r="I8" s="13">
        <v>9.98</v>
      </c>
      <c r="J8" s="13"/>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row>
    <row r="9" s="4" customFormat="1" ht="36" customHeight="1" spans="1:255">
      <c r="A9" s="7"/>
      <c r="B9" s="7"/>
      <c r="C9" s="10" t="s">
        <v>676</v>
      </c>
      <c r="D9" s="11">
        <v>50000</v>
      </c>
      <c r="E9" s="11">
        <v>50000</v>
      </c>
      <c r="F9" s="11">
        <v>49912.4</v>
      </c>
      <c r="G9" s="7" t="s">
        <v>459</v>
      </c>
      <c r="H9" s="12">
        <v>0.9982</v>
      </c>
      <c r="I9" s="13" t="s">
        <v>459</v>
      </c>
      <c r="J9" s="13"/>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row>
    <row r="10" s="4" customFormat="1" ht="36" customHeight="1" spans="1:255">
      <c r="A10" s="7"/>
      <c r="B10" s="7"/>
      <c r="C10" s="10" t="s">
        <v>677</v>
      </c>
      <c r="D10" s="10"/>
      <c r="E10" s="11"/>
      <c r="F10" s="11"/>
      <c r="G10" s="7" t="s">
        <v>459</v>
      </c>
      <c r="H10" s="11"/>
      <c r="I10" s="13" t="s">
        <v>459</v>
      </c>
      <c r="J10" s="13"/>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row>
    <row r="11" s="1" customFormat="1" ht="36" customHeight="1" spans="1:10">
      <c r="A11" s="7"/>
      <c r="B11" s="7"/>
      <c r="C11" s="10" t="s">
        <v>678</v>
      </c>
      <c r="D11" s="10"/>
      <c r="E11" s="13" t="s">
        <v>459</v>
      </c>
      <c r="F11" s="13" t="s">
        <v>459</v>
      </c>
      <c r="G11" s="7" t="s">
        <v>459</v>
      </c>
      <c r="H11" s="11"/>
      <c r="I11" s="13" t="s">
        <v>459</v>
      </c>
      <c r="J11" s="13"/>
    </row>
    <row r="12" s="1" customFormat="1" ht="18" customHeight="1" spans="1:10">
      <c r="A12" s="7" t="s">
        <v>679</v>
      </c>
      <c r="B12" s="7" t="s">
        <v>680</v>
      </c>
      <c r="C12" s="7"/>
      <c r="D12" s="7"/>
      <c r="E12" s="7"/>
      <c r="F12" s="13" t="s">
        <v>554</v>
      </c>
      <c r="G12" s="13"/>
      <c r="H12" s="13"/>
      <c r="I12" s="13"/>
      <c r="J12" s="13"/>
    </row>
    <row r="13" s="1" customFormat="1" ht="60" customHeight="1" spans="1:10">
      <c r="A13" s="7"/>
      <c r="B13" s="14" t="s">
        <v>584</v>
      </c>
      <c r="C13" s="15"/>
      <c r="D13" s="15"/>
      <c r="E13" s="16"/>
      <c r="F13" s="17" t="s">
        <v>584</v>
      </c>
      <c r="G13" s="17"/>
      <c r="H13" s="17"/>
      <c r="I13" s="17"/>
      <c r="J13" s="17"/>
    </row>
    <row r="14" s="1" customFormat="1" ht="36" customHeight="1" spans="1:10">
      <c r="A14" s="18" t="s">
        <v>682</v>
      </c>
      <c r="B14" s="19"/>
      <c r="C14" s="20"/>
      <c r="D14" s="19" t="s">
        <v>683</v>
      </c>
      <c r="E14" s="19"/>
      <c r="F14" s="20"/>
      <c r="G14" s="21" t="s">
        <v>599</v>
      </c>
      <c r="H14" s="21" t="s">
        <v>672</v>
      </c>
      <c r="I14" s="21" t="s">
        <v>674</v>
      </c>
      <c r="J14" s="21" t="s">
        <v>600</v>
      </c>
    </row>
    <row r="15" s="1" customFormat="1" ht="36" customHeight="1" spans="1:10">
      <c r="A15" s="22" t="s">
        <v>593</v>
      </c>
      <c r="B15" s="7" t="s">
        <v>594</v>
      </c>
      <c r="C15" s="7" t="s">
        <v>595</v>
      </c>
      <c r="D15" s="7" t="s">
        <v>670</v>
      </c>
      <c r="E15" s="7" t="s">
        <v>597</v>
      </c>
      <c r="F15" s="23" t="s">
        <v>598</v>
      </c>
      <c r="G15" s="24"/>
      <c r="H15" s="24"/>
      <c r="I15" s="24"/>
      <c r="J15" s="24"/>
    </row>
    <row r="16" s="1" customFormat="1" ht="18" customHeight="1" spans="1:10">
      <c r="A16" s="25" t="s">
        <v>601</v>
      </c>
      <c r="B16" s="26" t="s">
        <v>602</v>
      </c>
      <c r="C16" s="7" t="s">
        <v>612</v>
      </c>
      <c r="D16" s="7" t="s">
        <v>604</v>
      </c>
      <c r="E16" s="7">
        <v>829</v>
      </c>
      <c r="F16" s="7" t="s">
        <v>606</v>
      </c>
      <c r="G16" s="7" t="s">
        <v>720</v>
      </c>
      <c r="H16" s="7">
        <v>15</v>
      </c>
      <c r="I16" s="7">
        <v>15</v>
      </c>
      <c r="J16" s="7" t="s">
        <v>686</v>
      </c>
    </row>
    <row r="17" s="1" customFormat="1" ht="18" customHeight="1" spans="1:10">
      <c r="A17" s="25"/>
      <c r="B17" s="26" t="s">
        <v>617</v>
      </c>
      <c r="C17" s="7" t="s">
        <v>721</v>
      </c>
      <c r="D17" s="7" t="s">
        <v>615</v>
      </c>
      <c r="E17" s="7" t="s">
        <v>619</v>
      </c>
      <c r="F17" s="7" t="s">
        <v>620</v>
      </c>
      <c r="G17" s="7" t="s">
        <v>708</v>
      </c>
      <c r="H17" s="7">
        <v>20</v>
      </c>
      <c r="I17" s="7">
        <v>20</v>
      </c>
      <c r="J17" s="7" t="s">
        <v>686</v>
      </c>
    </row>
    <row r="18" s="1" customFormat="1" ht="18" customHeight="1" spans="1:10">
      <c r="A18" s="25"/>
      <c r="B18" s="26" t="s">
        <v>625</v>
      </c>
      <c r="C18" s="7" t="s">
        <v>722</v>
      </c>
      <c r="D18" s="7" t="s">
        <v>604</v>
      </c>
      <c r="E18" s="7" t="s">
        <v>20</v>
      </c>
      <c r="F18" s="7" t="s">
        <v>646</v>
      </c>
      <c r="G18" s="7" t="s">
        <v>723</v>
      </c>
      <c r="H18" s="7">
        <v>15</v>
      </c>
      <c r="I18" s="7">
        <v>15</v>
      </c>
      <c r="J18" s="7" t="s">
        <v>686</v>
      </c>
    </row>
    <row r="19" s="1" customFormat="1" ht="30" customHeight="1" spans="1:10">
      <c r="A19" s="25" t="s">
        <v>636</v>
      </c>
      <c r="B19" s="50" t="s">
        <v>650</v>
      </c>
      <c r="C19" s="7" t="s">
        <v>651</v>
      </c>
      <c r="D19" s="7" t="s">
        <v>604</v>
      </c>
      <c r="E19" s="7" t="s">
        <v>652</v>
      </c>
      <c r="F19" s="7" t="s">
        <v>646</v>
      </c>
      <c r="G19" s="7" t="s">
        <v>724</v>
      </c>
      <c r="H19" s="7">
        <v>30</v>
      </c>
      <c r="I19" s="7">
        <v>30</v>
      </c>
      <c r="J19" s="7" t="s">
        <v>686</v>
      </c>
    </row>
    <row r="20" s="1" customFormat="1" ht="30" customHeight="1" spans="1:10">
      <c r="A20" s="29" t="s">
        <v>653</v>
      </c>
      <c r="B20" s="30" t="s">
        <v>654</v>
      </c>
      <c r="C20" s="7" t="s">
        <v>725</v>
      </c>
      <c r="D20" s="7" t="s">
        <v>615</v>
      </c>
      <c r="E20" s="7" t="s">
        <v>690</v>
      </c>
      <c r="F20" s="7" t="s">
        <v>620</v>
      </c>
      <c r="G20" s="7" t="s">
        <v>691</v>
      </c>
      <c r="H20" s="7">
        <v>10</v>
      </c>
      <c r="I20" s="7">
        <v>10</v>
      </c>
      <c r="J20" s="7" t="s">
        <v>686</v>
      </c>
    </row>
    <row r="21" s="1" customFormat="1" ht="54" customHeight="1" spans="1:10">
      <c r="A21" s="31" t="s">
        <v>695</v>
      </c>
      <c r="B21" s="31"/>
      <c r="C21" s="31"/>
      <c r="D21" s="32" t="s">
        <v>538</v>
      </c>
      <c r="E21" s="33"/>
      <c r="F21" s="33"/>
      <c r="G21" s="33"/>
      <c r="H21" s="33"/>
      <c r="I21" s="33"/>
      <c r="J21" s="46"/>
    </row>
    <row r="22" s="1" customFormat="1" ht="25" customHeight="1" spans="1:10">
      <c r="A22" s="34" t="s">
        <v>696</v>
      </c>
      <c r="B22" s="35"/>
      <c r="C22" s="35"/>
      <c r="D22" s="35"/>
      <c r="E22" s="35"/>
      <c r="F22" s="35"/>
      <c r="G22" s="36"/>
      <c r="H22" s="31" t="s">
        <v>697</v>
      </c>
      <c r="I22" s="31" t="s">
        <v>698</v>
      </c>
      <c r="J22" s="31" t="s">
        <v>699</v>
      </c>
    </row>
    <row r="23" s="1" customFormat="1" ht="25" customHeight="1" spans="1:10">
      <c r="A23" s="37"/>
      <c r="B23" s="38"/>
      <c r="C23" s="38"/>
      <c r="D23" s="38"/>
      <c r="E23" s="38"/>
      <c r="F23" s="38"/>
      <c r="G23" s="39"/>
      <c r="H23" s="40">
        <v>100</v>
      </c>
      <c r="I23" s="40">
        <f>I8+I16+I17+I18+I19+I20</f>
        <v>99.98</v>
      </c>
      <c r="J23" s="47" t="s">
        <v>700</v>
      </c>
    </row>
    <row r="24" s="1" customFormat="1" ht="17" customHeight="1" spans="1:10">
      <c r="A24" s="41"/>
      <c r="B24" s="41"/>
      <c r="C24" s="41"/>
      <c r="D24" s="41"/>
      <c r="E24" s="41"/>
      <c r="F24" s="41"/>
      <c r="G24" s="41"/>
      <c r="H24" s="41"/>
      <c r="I24" s="41"/>
      <c r="J24" s="48"/>
    </row>
    <row r="25" s="1" customFormat="1" ht="29" customHeight="1" spans="1:10">
      <c r="A25" s="42" t="s">
        <v>660</v>
      </c>
      <c r="B25" s="41"/>
      <c r="C25" s="41"/>
      <c r="D25" s="41"/>
      <c r="E25" s="41"/>
      <c r="F25" s="41"/>
      <c r="G25" s="41"/>
      <c r="H25" s="41"/>
      <c r="I25" s="41"/>
      <c r="J25" s="48"/>
    </row>
    <row r="26" s="1" customFormat="1" ht="27" customHeight="1" spans="1:10">
      <c r="A26" s="42" t="s">
        <v>661</v>
      </c>
      <c r="B26" s="42"/>
      <c r="C26" s="42"/>
      <c r="D26" s="42"/>
      <c r="E26" s="42"/>
      <c r="F26" s="42"/>
      <c r="G26" s="42"/>
      <c r="H26" s="42"/>
      <c r="I26" s="42"/>
      <c r="J26" s="42"/>
    </row>
    <row r="27" s="1" customFormat="1" ht="19" customHeight="1" spans="1:10">
      <c r="A27" s="42" t="s">
        <v>662</v>
      </c>
      <c r="B27" s="42"/>
      <c r="C27" s="42"/>
      <c r="D27" s="42"/>
      <c r="E27" s="42"/>
      <c r="F27" s="42"/>
      <c r="G27" s="42"/>
      <c r="H27" s="42"/>
      <c r="I27" s="42"/>
      <c r="J27" s="42"/>
    </row>
    <row r="28" s="1" customFormat="1" ht="18" customHeight="1" spans="1:10">
      <c r="A28" s="42" t="s">
        <v>701</v>
      </c>
      <c r="B28" s="42"/>
      <c r="C28" s="42"/>
      <c r="D28" s="42"/>
      <c r="E28" s="42"/>
      <c r="F28" s="42"/>
      <c r="G28" s="42"/>
      <c r="H28" s="42"/>
      <c r="I28" s="42"/>
      <c r="J28" s="42"/>
    </row>
    <row r="29" s="1" customFormat="1" ht="18" customHeight="1" spans="1:10">
      <c r="A29" s="42" t="s">
        <v>702</v>
      </c>
      <c r="B29" s="42"/>
      <c r="C29" s="42"/>
      <c r="D29" s="42"/>
      <c r="E29" s="42"/>
      <c r="F29" s="42"/>
      <c r="G29" s="42"/>
      <c r="H29" s="42"/>
      <c r="I29" s="42"/>
      <c r="J29" s="42"/>
    </row>
    <row r="30" s="1" customFormat="1" ht="18" customHeight="1" spans="1:10">
      <c r="A30" s="42" t="s">
        <v>703</v>
      </c>
      <c r="B30" s="42"/>
      <c r="C30" s="42"/>
      <c r="D30" s="42"/>
      <c r="E30" s="42"/>
      <c r="F30" s="42"/>
      <c r="G30" s="42"/>
      <c r="H30" s="42"/>
      <c r="I30" s="42"/>
      <c r="J30" s="42"/>
    </row>
    <row r="31" s="1" customFormat="1" ht="24" customHeight="1" spans="1:10">
      <c r="A31" s="42" t="s">
        <v>704</v>
      </c>
      <c r="B31" s="42"/>
      <c r="C31" s="42"/>
      <c r="D31" s="42"/>
      <c r="E31" s="42"/>
      <c r="F31" s="42"/>
      <c r="G31" s="42"/>
      <c r="H31" s="42"/>
      <c r="I31" s="42"/>
      <c r="J31" s="42"/>
    </row>
    <row r="32" s="5" customFormat="1" ht="26" customHeight="1" spans="1:10">
      <c r="A32" s="42" t="s">
        <v>705</v>
      </c>
      <c r="B32" s="42"/>
      <c r="C32" s="42"/>
      <c r="D32" s="42"/>
      <c r="E32" s="42"/>
      <c r="F32" s="42"/>
      <c r="G32" s="42"/>
      <c r="H32" s="42"/>
      <c r="I32" s="42"/>
      <c r="J32" s="42"/>
    </row>
    <row r="33" spans="1:10">
      <c r="A33" s="1"/>
      <c r="B33" s="1"/>
      <c r="C33" s="1"/>
      <c r="D33" s="1"/>
      <c r="E33" s="1"/>
      <c r="F33" s="1"/>
      <c r="G33" s="1"/>
      <c r="H33" s="1"/>
      <c r="I33" s="1"/>
      <c r="J33" s="1"/>
    </row>
  </sheetData>
  <mergeCells count="34">
    <mergeCell ref="A1:J1"/>
    <mergeCell ref="A5:B5"/>
    <mergeCell ref="C5:J5"/>
    <mergeCell ref="A6:B6"/>
    <mergeCell ref="C6:E6"/>
    <mergeCell ref="G6:J6"/>
    <mergeCell ref="I7:J7"/>
    <mergeCell ref="I8:J8"/>
    <mergeCell ref="I9:J9"/>
    <mergeCell ref="I10:J10"/>
    <mergeCell ref="I11:J11"/>
    <mergeCell ref="B12:E12"/>
    <mergeCell ref="F12:J12"/>
    <mergeCell ref="B13:E13"/>
    <mergeCell ref="F13:J13"/>
    <mergeCell ref="A14:C14"/>
    <mergeCell ref="D14:F14"/>
    <mergeCell ref="A21:C21"/>
    <mergeCell ref="D21:J21"/>
    <mergeCell ref="A26:J26"/>
    <mergeCell ref="A27:J27"/>
    <mergeCell ref="A28:J28"/>
    <mergeCell ref="A29:J29"/>
    <mergeCell ref="A30:J30"/>
    <mergeCell ref="A31:J31"/>
    <mergeCell ref="A32:J32"/>
    <mergeCell ref="A12:A13"/>
    <mergeCell ref="A16:A18"/>
    <mergeCell ref="G14:G15"/>
    <mergeCell ref="H14:H15"/>
    <mergeCell ref="I14:I15"/>
    <mergeCell ref="J14:J15"/>
    <mergeCell ref="A7:B11"/>
    <mergeCell ref="A22:G23"/>
  </mergeCells>
  <dataValidations count="1">
    <dataValidation type="list" allowBlank="1" showInputMessage="1" showErrorMessage="1" sqref="D16:D20">
      <formula1>$K$14:$K$16</formula1>
    </dataValidation>
  </dataValidations>
  <pageMargins left="0.75" right="0.75" top="1" bottom="1" header="0.5" footer="0.5"/>
  <headerFooter/>
  <drawing r:id="rId1"/>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U33"/>
  <sheetViews>
    <sheetView topLeftCell="A8" workbookViewId="0">
      <selection activeCell="N7" sqref="N7"/>
    </sheetView>
  </sheetViews>
  <sheetFormatPr defaultColWidth="9" defaultRowHeight="13.5"/>
  <cols>
    <col min="1" max="2" width="11.125" style="5" customWidth="1"/>
    <col min="3" max="4" width="14.6" style="5" customWidth="1"/>
    <col min="5" max="5" width="11.3" style="5" customWidth="1"/>
    <col min="6" max="6" width="11.2" style="5" customWidth="1"/>
    <col min="7" max="7" width="10" style="5" customWidth="1"/>
    <col min="8" max="8" width="9.25" style="5"/>
    <col min="9" max="9" width="8.63333333333333" style="5" customWidth="1"/>
    <col min="10" max="10" width="11.5" style="5" customWidth="1"/>
    <col min="11" max="16384" width="9" style="5"/>
  </cols>
  <sheetData>
    <row r="1" s="1" customFormat="1" ht="26" customHeight="1" spans="1:10">
      <c r="A1" s="6" t="s">
        <v>664</v>
      </c>
      <c r="B1" s="6"/>
      <c r="C1" s="6"/>
      <c r="D1" s="6"/>
      <c r="E1" s="6"/>
      <c r="F1" s="6"/>
      <c r="G1" s="6"/>
      <c r="H1" s="6"/>
      <c r="I1" s="6"/>
      <c r="J1" s="6"/>
    </row>
    <row r="2" s="2" customFormat="1" ht="13" customHeight="1" spans="1:10">
      <c r="A2" s="6"/>
      <c r="B2" s="6"/>
      <c r="C2" s="6"/>
      <c r="D2" s="6"/>
      <c r="E2" s="6"/>
      <c r="F2" s="6"/>
      <c r="G2" s="6"/>
      <c r="H2" s="6"/>
      <c r="I2" s="6"/>
      <c r="J2" s="44"/>
    </row>
    <row r="3" s="2" customFormat="1" ht="20" customHeight="1" spans="1:10">
      <c r="A3" s="6"/>
      <c r="B3" s="6"/>
      <c r="C3" s="6"/>
      <c r="D3" s="6"/>
      <c r="E3" s="6"/>
      <c r="F3" s="6"/>
      <c r="G3" s="6"/>
      <c r="H3" s="6"/>
      <c r="I3" s="45"/>
      <c r="J3" s="45" t="s">
        <v>726</v>
      </c>
    </row>
    <row r="4" s="2" customFormat="1" ht="20" customHeight="1" spans="1:10">
      <c r="A4" s="6"/>
      <c r="B4" s="6"/>
      <c r="C4" s="6"/>
      <c r="D4" s="6"/>
      <c r="E4" s="6"/>
      <c r="F4" s="6"/>
      <c r="G4" s="6"/>
      <c r="H4" s="6"/>
      <c r="I4" s="45"/>
      <c r="J4" s="45" t="s">
        <v>509</v>
      </c>
    </row>
    <row r="5" s="3" customFormat="1" ht="18" customHeight="1" spans="1:255">
      <c r="A5" s="7" t="s">
        <v>666</v>
      </c>
      <c r="B5" s="7"/>
      <c r="C5" s="8" t="s">
        <v>585</v>
      </c>
      <c r="D5" s="8"/>
      <c r="E5" s="8"/>
      <c r="F5" s="8"/>
      <c r="G5" s="8"/>
      <c r="H5" s="8"/>
      <c r="I5" s="8"/>
      <c r="J5" s="8"/>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row>
    <row r="6" s="4" customFormat="1" ht="18" customHeight="1" spans="1:255">
      <c r="A6" s="7" t="s">
        <v>667</v>
      </c>
      <c r="B6" s="7"/>
      <c r="C6" s="9" t="s">
        <v>543</v>
      </c>
      <c r="D6" s="9"/>
      <c r="E6" s="9"/>
      <c r="F6" s="7" t="s">
        <v>668</v>
      </c>
      <c r="G6" s="8" t="s">
        <v>543</v>
      </c>
      <c r="H6" s="8"/>
      <c r="I6" s="8"/>
      <c r="J6" s="8"/>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row>
    <row r="7" s="4" customFormat="1" ht="36" customHeight="1" spans="1:255">
      <c r="A7" s="7" t="s">
        <v>669</v>
      </c>
      <c r="B7" s="7"/>
      <c r="C7" s="7"/>
      <c r="D7" s="7" t="s">
        <v>670</v>
      </c>
      <c r="E7" s="7" t="s">
        <v>455</v>
      </c>
      <c r="F7" s="7" t="s">
        <v>671</v>
      </c>
      <c r="G7" s="7" t="s">
        <v>672</v>
      </c>
      <c r="H7" s="7" t="s">
        <v>673</v>
      </c>
      <c r="I7" s="7" t="s">
        <v>674</v>
      </c>
      <c r="J7" s="7"/>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row>
    <row r="8" s="4" customFormat="1" ht="36" customHeight="1" spans="1:255">
      <c r="A8" s="7"/>
      <c r="B8" s="7"/>
      <c r="C8" s="10" t="s">
        <v>675</v>
      </c>
      <c r="D8" s="11">
        <v>56600</v>
      </c>
      <c r="E8" s="11">
        <v>56600</v>
      </c>
      <c r="F8" s="11">
        <v>56600</v>
      </c>
      <c r="G8" s="7">
        <v>10</v>
      </c>
      <c r="H8" s="12">
        <v>1</v>
      </c>
      <c r="I8" s="13">
        <v>10</v>
      </c>
      <c r="J8" s="13"/>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row>
    <row r="9" s="4" customFormat="1" ht="36" customHeight="1" spans="1:255">
      <c r="A9" s="7"/>
      <c r="B9" s="7"/>
      <c r="C9" s="10" t="s">
        <v>676</v>
      </c>
      <c r="D9" s="11">
        <v>56600</v>
      </c>
      <c r="E9" s="11">
        <v>56600</v>
      </c>
      <c r="F9" s="11">
        <v>56600</v>
      </c>
      <c r="G9" s="7" t="s">
        <v>459</v>
      </c>
      <c r="H9" s="12">
        <v>1</v>
      </c>
      <c r="I9" s="13" t="s">
        <v>459</v>
      </c>
      <c r="J9" s="13"/>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row>
    <row r="10" s="4" customFormat="1" ht="36" customHeight="1" spans="1:255">
      <c r="A10" s="7"/>
      <c r="B10" s="7"/>
      <c r="C10" s="10" t="s">
        <v>677</v>
      </c>
      <c r="D10" s="10"/>
      <c r="E10" s="11"/>
      <c r="F10" s="11"/>
      <c r="G10" s="7" t="s">
        <v>459</v>
      </c>
      <c r="H10" s="11"/>
      <c r="I10" s="13" t="s">
        <v>459</v>
      </c>
      <c r="J10" s="13"/>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row>
    <row r="11" s="1" customFormat="1" ht="36" customHeight="1" spans="1:10">
      <c r="A11" s="7"/>
      <c r="B11" s="7"/>
      <c r="C11" s="10" t="s">
        <v>678</v>
      </c>
      <c r="D11" s="10"/>
      <c r="E11" s="13" t="s">
        <v>459</v>
      </c>
      <c r="F11" s="13" t="s">
        <v>459</v>
      </c>
      <c r="G11" s="7" t="s">
        <v>459</v>
      </c>
      <c r="H11" s="11"/>
      <c r="I11" s="13" t="s">
        <v>459</v>
      </c>
      <c r="J11" s="13"/>
    </row>
    <row r="12" s="1" customFormat="1" ht="18" customHeight="1" spans="1:10">
      <c r="A12" s="7" t="s">
        <v>679</v>
      </c>
      <c r="B12" s="7" t="s">
        <v>680</v>
      </c>
      <c r="C12" s="7"/>
      <c r="D12" s="7"/>
      <c r="E12" s="7"/>
      <c r="F12" s="13" t="s">
        <v>554</v>
      </c>
      <c r="G12" s="13"/>
      <c r="H12" s="13"/>
      <c r="I12" s="13"/>
      <c r="J12" s="13"/>
    </row>
    <row r="13" s="1" customFormat="1" ht="46" customHeight="1" spans="1:10">
      <c r="A13" s="7"/>
      <c r="B13" s="14" t="s">
        <v>586</v>
      </c>
      <c r="C13" s="15"/>
      <c r="D13" s="15"/>
      <c r="E13" s="16"/>
      <c r="F13" s="13" t="s">
        <v>586</v>
      </c>
      <c r="G13" s="13"/>
      <c r="H13" s="13"/>
      <c r="I13" s="13"/>
      <c r="J13" s="13"/>
    </row>
    <row r="14" s="1" customFormat="1" ht="36" customHeight="1" spans="1:10">
      <c r="A14" s="18" t="s">
        <v>682</v>
      </c>
      <c r="B14" s="19"/>
      <c r="C14" s="20"/>
      <c r="D14" s="19" t="s">
        <v>683</v>
      </c>
      <c r="E14" s="19"/>
      <c r="F14" s="20"/>
      <c r="G14" s="21" t="s">
        <v>599</v>
      </c>
      <c r="H14" s="21" t="s">
        <v>672</v>
      </c>
      <c r="I14" s="21" t="s">
        <v>674</v>
      </c>
      <c r="J14" s="21" t="s">
        <v>600</v>
      </c>
    </row>
    <row r="15" s="1" customFormat="1" ht="36" customHeight="1" spans="1:10">
      <c r="A15" s="22" t="s">
        <v>593</v>
      </c>
      <c r="B15" s="7" t="s">
        <v>594</v>
      </c>
      <c r="C15" s="7" t="s">
        <v>595</v>
      </c>
      <c r="D15" s="7" t="s">
        <v>596</v>
      </c>
      <c r="E15" s="7" t="s">
        <v>597</v>
      </c>
      <c r="F15" s="23" t="s">
        <v>598</v>
      </c>
      <c r="G15" s="24"/>
      <c r="H15" s="24"/>
      <c r="I15" s="24"/>
      <c r="J15" s="24"/>
    </row>
    <row r="16" s="1" customFormat="1" ht="18" customHeight="1" spans="1:10">
      <c r="A16" s="25" t="s">
        <v>601</v>
      </c>
      <c r="B16" s="26" t="s">
        <v>602</v>
      </c>
      <c r="C16" s="7" t="s">
        <v>727</v>
      </c>
      <c r="D16" s="7" t="s">
        <v>604</v>
      </c>
      <c r="E16" s="7" t="s">
        <v>40</v>
      </c>
      <c r="F16" s="7" t="s">
        <v>606</v>
      </c>
      <c r="G16" s="7" t="s">
        <v>728</v>
      </c>
      <c r="H16" s="7">
        <v>10</v>
      </c>
      <c r="I16" s="7">
        <v>10</v>
      </c>
      <c r="J16" s="7" t="s">
        <v>686</v>
      </c>
    </row>
    <row r="17" s="1" customFormat="1" ht="18" customHeight="1" spans="1:10">
      <c r="A17" s="25"/>
      <c r="B17" s="26" t="s">
        <v>617</v>
      </c>
      <c r="C17" s="7" t="s">
        <v>729</v>
      </c>
      <c r="D17" s="7" t="s">
        <v>615</v>
      </c>
      <c r="E17" s="7" t="s">
        <v>619</v>
      </c>
      <c r="F17" s="7" t="s">
        <v>620</v>
      </c>
      <c r="G17" s="7" t="s">
        <v>708</v>
      </c>
      <c r="H17" s="7">
        <v>20</v>
      </c>
      <c r="I17" s="7">
        <v>20</v>
      </c>
      <c r="J17" s="7" t="s">
        <v>686</v>
      </c>
    </row>
    <row r="18" s="1" customFormat="1" ht="18" customHeight="1" spans="1:10">
      <c r="A18" s="25"/>
      <c r="B18" s="26" t="s">
        <v>625</v>
      </c>
      <c r="C18" s="7" t="s">
        <v>627</v>
      </c>
      <c r="D18" s="7" t="s">
        <v>615</v>
      </c>
      <c r="E18" s="7" t="s">
        <v>619</v>
      </c>
      <c r="F18" s="7" t="s">
        <v>620</v>
      </c>
      <c r="G18" s="7" t="s">
        <v>708</v>
      </c>
      <c r="H18" s="7">
        <v>10</v>
      </c>
      <c r="I18" s="7">
        <v>10</v>
      </c>
      <c r="J18" s="7" t="s">
        <v>686</v>
      </c>
    </row>
    <row r="19" s="1" customFormat="1" ht="18" customHeight="1" spans="1:10">
      <c r="A19" s="25"/>
      <c r="B19" s="25" t="s">
        <v>629</v>
      </c>
      <c r="C19" s="7" t="s">
        <v>633</v>
      </c>
      <c r="D19" s="7" t="s">
        <v>604</v>
      </c>
      <c r="E19" s="7" t="s">
        <v>730</v>
      </c>
      <c r="F19" s="7" t="s">
        <v>634</v>
      </c>
      <c r="G19" s="7" t="s">
        <v>731</v>
      </c>
      <c r="H19" s="7">
        <v>10</v>
      </c>
      <c r="I19" s="7">
        <v>10</v>
      </c>
      <c r="J19" s="7" t="s">
        <v>686</v>
      </c>
    </row>
    <row r="20" s="1" customFormat="1" ht="30" customHeight="1" spans="1:10">
      <c r="A20" s="25" t="s">
        <v>636</v>
      </c>
      <c r="B20" s="25" t="s">
        <v>637</v>
      </c>
      <c r="C20" s="7" t="s">
        <v>641</v>
      </c>
      <c r="D20" s="7" t="s">
        <v>615</v>
      </c>
      <c r="E20" s="7" t="s">
        <v>732</v>
      </c>
      <c r="F20" s="7" t="s">
        <v>639</v>
      </c>
      <c r="G20" s="7" t="s">
        <v>733</v>
      </c>
      <c r="H20" s="7">
        <v>30</v>
      </c>
      <c r="I20" s="7">
        <v>30</v>
      </c>
      <c r="J20" s="7" t="s">
        <v>686</v>
      </c>
    </row>
    <row r="21" s="1" customFormat="1" ht="30" customHeight="1" spans="1:10">
      <c r="A21" s="29" t="s">
        <v>653</v>
      </c>
      <c r="B21" s="30" t="s">
        <v>654</v>
      </c>
      <c r="C21" s="7" t="s">
        <v>734</v>
      </c>
      <c r="D21" s="7" t="s">
        <v>615</v>
      </c>
      <c r="E21" s="7" t="s">
        <v>690</v>
      </c>
      <c r="F21" s="7" t="s">
        <v>620</v>
      </c>
      <c r="G21" s="7" t="s">
        <v>691</v>
      </c>
      <c r="H21" s="7">
        <v>10</v>
      </c>
      <c r="I21" s="7">
        <v>10</v>
      </c>
      <c r="J21" s="7" t="s">
        <v>686</v>
      </c>
    </row>
    <row r="22" s="1" customFormat="1" ht="54" customHeight="1" spans="1:10">
      <c r="A22" s="31" t="s">
        <v>695</v>
      </c>
      <c r="B22" s="31"/>
      <c r="C22" s="31"/>
      <c r="D22" s="32" t="s">
        <v>538</v>
      </c>
      <c r="E22" s="33"/>
      <c r="F22" s="33"/>
      <c r="G22" s="33"/>
      <c r="H22" s="33"/>
      <c r="I22" s="33"/>
      <c r="J22" s="46"/>
    </row>
    <row r="23" s="1" customFormat="1" ht="25" customHeight="1" spans="1:10">
      <c r="A23" s="34" t="s">
        <v>696</v>
      </c>
      <c r="B23" s="35"/>
      <c r="C23" s="35"/>
      <c r="D23" s="35"/>
      <c r="E23" s="35"/>
      <c r="F23" s="35"/>
      <c r="G23" s="36"/>
      <c r="H23" s="31" t="s">
        <v>697</v>
      </c>
      <c r="I23" s="31" t="s">
        <v>698</v>
      </c>
      <c r="J23" s="31" t="s">
        <v>699</v>
      </c>
    </row>
    <row r="24" s="1" customFormat="1" ht="25" customHeight="1" spans="1:10">
      <c r="A24" s="37"/>
      <c r="B24" s="38"/>
      <c r="C24" s="38"/>
      <c r="D24" s="38"/>
      <c r="E24" s="38"/>
      <c r="F24" s="38"/>
      <c r="G24" s="39"/>
      <c r="H24" s="40">
        <v>100</v>
      </c>
      <c r="I24" s="40">
        <f>I8+I16+I17+I18+I19+I20+I21</f>
        <v>100</v>
      </c>
      <c r="J24" s="47" t="s">
        <v>700</v>
      </c>
    </row>
    <row r="25" s="1" customFormat="1" ht="17" customHeight="1" spans="1:10">
      <c r="A25" s="41"/>
      <c r="B25" s="41"/>
      <c r="C25" s="41"/>
      <c r="D25" s="41"/>
      <c r="E25" s="41"/>
      <c r="F25" s="41"/>
      <c r="G25" s="41"/>
      <c r="H25" s="41"/>
      <c r="I25" s="41"/>
      <c r="J25" s="48"/>
    </row>
    <row r="26" s="1" customFormat="1" ht="29" customHeight="1" spans="1:10">
      <c r="A26" s="42" t="s">
        <v>660</v>
      </c>
      <c r="B26" s="41"/>
      <c r="C26" s="41"/>
      <c r="D26" s="41"/>
      <c r="E26" s="41"/>
      <c r="F26" s="41"/>
      <c r="G26" s="41"/>
      <c r="H26" s="41"/>
      <c r="I26" s="41"/>
      <c r="J26" s="48"/>
    </row>
    <row r="27" s="1" customFormat="1" ht="27" customHeight="1" spans="1:10">
      <c r="A27" s="42" t="s">
        <v>661</v>
      </c>
      <c r="B27" s="42"/>
      <c r="C27" s="42"/>
      <c r="D27" s="42"/>
      <c r="E27" s="42"/>
      <c r="F27" s="42"/>
      <c r="G27" s="42"/>
      <c r="H27" s="42"/>
      <c r="I27" s="42"/>
      <c r="J27" s="42"/>
    </row>
    <row r="28" s="1" customFormat="1" ht="19" customHeight="1" spans="1:10">
      <c r="A28" s="42" t="s">
        <v>662</v>
      </c>
      <c r="B28" s="42"/>
      <c r="C28" s="42"/>
      <c r="D28" s="42"/>
      <c r="E28" s="42"/>
      <c r="F28" s="42"/>
      <c r="G28" s="42"/>
      <c r="H28" s="42"/>
      <c r="I28" s="42"/>
      <c r="J28" s="42"/>
    </row>
    <row r="29" s="1" customFormat="1" ht="18" customHeight="1" spans="1:10">
      <c r="A29" s="42" t="s">
        <v>701</v>
      </c>
      <c r="B29" s="42"/>
      <c r="C29" s="42"/>
      <c r="D29" s="42"/>
      <c r="E29" s="42"/>
      <c r="F29" s="42"/>
      <c r="G29" s="42"/>
      <c r="H29" s="42"/>
      <c r="I29" s="42"/>
      <c r="J29" s="42"/>
    </row>
    <row r="30" s="1" customFormat="1" ht="18" customHeight="1" spans="1:10">
      <c r="A30" s="42" t="s">
        <v>702</v>
      </c>
      <c r="B30" s="42"/>
      <c r="C30" s="42"/>
      <c r="D30" s="42"/>
      <c r="E30" s="42"/>
      <c r="F30" s="42"/>
      <c r="G30" s="42"/>
      <c r="H30" s="42"/>
      <c r="I30" s="42"/>
      <c r="J30" s="42"/>
    </row>
    <row r="31" s="1" customFormat="1" ht="18" customHeight="1" spans="1:10">
      <c r="A31" s="42" t="s">
        <v>703</v>
      </c>
      <c r="B31" s="42"/>
      <c r="C31" s="42"/>
      <c r="D31" s="42"/>
      <c r="E31" s="42"/>
      <c r="F31" s="42"/>
      <c r="G31" s="42"/>
      <c r="H31" s="42"/>
      <c r="I31" s="42"/>
      <c r="J31" s="42"/>
    </row>
    <row r="32" s="1" customFormat="1" ht="24" customHeight="1" spans="1:10">
      <c r="A32" s="42" t="s">
        <v>704</v>
      </c>
      <c r="B32" s="42"/>
      <c r="C32" s="42"/>
      <c r="D32" s="42"/>
      <c r="E32" s="42"/>
      <c r="F32" s="42"/>
      <c r="G32" s="42"/>
      <c r="H32" s="42"/>
      <c r="I32" s="42"/>
      <c r="J32" s="42"/>
    </row>
    <row r="33" s="5" customFormat="1" ht="26" customHeight="1" spans="1:11">
      <c r="A33" s="42" t="s">
        <v>705</v>
      </c>
      <c r="B33" s="42"/>
      <c r="C33" s="42"/>
      <c r="D33" s="42"/>
      <c r="E33" s="42"/>
      <c r="F33" s="42"/>
      <c r="G33" s="42"/>
      <c r="H33" s="42"/>
      <c r="I33" s="42"/>
      <c r="J33" s="42"/>
      <c r="K33" s="1"/>
    </row>
  </sheetData>
  <mergeCells count="34">
    <mergeCell ref="A1:J1"/>
    <mergeCell ref="A5:B5"/>
    <mergeCell ref="C5:J5"/>
    <mergeCell ref="A6:B6"/>
    <mergeCell ref="C6:E6"/>
    <mergeCell ref="G6:J6"/>
    <mergeCell ref="I7:J7"/>
    <mergeCell ref="I8:J8"/>
    <mergeCell ref="I9:J9"/>
    <mergeCell ref="I10:J10"/>
    <mergeCell ref="I11:J11"/>
    <mergeCell ref="B12:E12"/>
    <mergeCell ref="F12:J12"/>
    <mergeCell ref="B13:E13"/>
    <mergeCell ref="F13:J13"/>
    <mergeCell ref="A14:C14"/>
    <mergeCell ref="D14:F14"/>
    <mergeCell ref="A22:C22"/>
    <mergeCell ref="D22:J22"/>
    <mergeCell ref="A27:J27"/>
    <mergeCell ref="A28:J28"/>
    <mergeCell ref="A29:J29"/>
    <mergeCell ref="A30:J30"/>
    <mergeCell ref="A31:J31"/>
    <mergeCell ref="A32:J32"/>
    <mergeCell ref="A33:J33"/>
    <mergeCell ref="A12:A13"/>
    <mergeCell ref="A16:A19"/>
    <mergeCell ref="G14:G15"/>
    <mergeCell ref="H14:H15"/>
    <mergeCell ref="I14:I15"/>
    <mergeCell ref="J14:J15"/>
    <mergeCell ref="A7:B11"/>
    <mergeCell ref="A23:G24"/>
  </mergeCells>
  <dataValidations count="1">
    <dataValidation type="list" allowBlank="1" showInputMessage="1" showErrorMessage="1" sqref="D16:D21">
      <formula1>$K$14:$K$18</formula1>
    </dataValidation>
  </dataValidations>
  <pageMargins left="0.75" right="0.75" top="1" bottom="1" header="0.5" footer="0.5"/>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6"/>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82" t="s">
        <v>114</v>
      </c>
    </row>
    <row r="2" ht="14.25" spans="12:12">
      <c r="L2" s="172" t="s">
        <v>115</v>
      </c>
    </row>
    <row r="3" ht="14.25" spans="1:12">
      <c r="A3" s="172" t="s">
        <v>2</v>
      </c>
      <c r="L3" s="172" t="s">
        <v>3</v>
      </c>
    </row>
    <row r="4" ht="19.5" customHeight="1" spans="1:12">
      <c r="A4" s="173" t="s">
        <v>6</v>
      </c>
      <c r="B4" s="173"/>
      <c r="C4" s="173"/>
      <c r="D4" s="173"/>
      <c r="E4" s="178" t="s">
        <v>97</v>
      </c>
      <c r="F4" s="178" t="s">
        <v>116</v>
      </c>
      <c r="G4" s="178" t="s">
        <v>117</v>
      </c>
      <c r="H4" s="178" t="s">
        <v>118</v>
      </c>
      <c r="I4" s="178"/>
      <c r="J4" s="178" t="s">
        <v>119</v>
      </c>
      <c r="K4" s="178" t="s">
        <v>120</v>
      </c>
      <c r="L4" s="178" t="s">
        <v>121</v>
      </c>
    </row>
    <row r="5" ht="19.5" customHeight="1" spans="1:12">
      <c r="A5" s="178" t="s">
        <v>122</v>
      </c>
      <c r="B5" s="178"/>
      <c r="C5" s="178"/>
      <c r="D5" s="173" t="s">
        <v>123</v>
      </c>
      <c r="E5" s="178"/>
      <c r="F5" s="178"/>
      <c r="G5" s="178"/>
      <c r="H5" s="178" t="s">
        <v>124</v>
      </c>
      <c r="I5" s="178" t="s">
        <v>125</v>
      </c>
      <c r="J5" s="178"/>
      <c r="K5" s="178"/>
      <c r="L5" s="178" t="s">
        <v>124</v>
      </c>
    </row>
    <row r="6" ht="19.5" customHeight="1" spans="1:12">
      <c r="A6" s="178"/>
      <c r="B6" s="178"/>
      <c r="C6" s="178"/>
      <c r="D6" s="173"/>
      <c r="E6" s="178"/>
      <c r="F6" s="178"/>
      <c r="G6" s="178"/>
      <c r="H6" s="178"/>
      <c r="I6" s="178"/>
      <c r="J6" s="178"/>
      <c r="K6" s="178"/>
      <c r="L6" s="178"/>
    </row>
    <row r="7" ht="19.5" customHeight="1" spans="1:12">
      <c r="A7" s="178"/>
      <c r="B7" s="178"/>
      <c r="C7" s="178"/>
      <c r="D7" s="173"/>
      <c r="E7" s="178"/>
      <c r="F7" s="178"/>
      <c r="G7" s="178"/>
      <c r="H7" s="178"/>
      <c r="I7" s="178"/>
      <c r="J7" s="178"/>
      <c r="K7" s="178"/>
      <c r="L7" s="178"/>
    </row>
    <row r="8" ht="19.5" customHeight="1" spans="1:12">
      <c r="A8" s="173" t="s">
        <v>126</v>
      </c>
      <c r="B8" s="173" t="s">
        <v>127</v>
      </c>
      <c r="C8" s="173" t="s">
        <v>128</v>
      </c>
      <c r="D8" s="173" t="s">
        <v>10</v>
      </c>
      <c r="E8" s="178" t="s">
        <v>11</v>
      </c>
      <c r="F8" s="178" t="s">
        <v>12</v>
      </c>
      <c r="G8" s="178" t="s">
        <v>20</v>
      </c>
      <c r="H8" s="178" t="s">
        <v>24</v>
      </c>
      <c r="I8" s="178" t="s">
        <v>28</v>
      </c>
      <c r="J8" s="178" t="s">
        <v>32</v>
      </c>
      <c r="K8" s="178" t="s">
        <v>36</v>
      </c>
      <c r="L8" s="178" t="s">
        <v>40</v>
      </c>
    </row>
    <row r="9" ht="19.5" customHeight="1" spans="1:12">
      <c r="A9" s="173"/>
      <c r="B9" s="173"/>
      <c r="C9" s="173"/>
      <c r="D9" s="173" t="s">
        <v>129</v>
      </c>
      <c r="E9" s="175">
        <v>22178073.25</v>
      </c>
      <c r="F9" s="175">
        <v>21845437.85</v>
      </c>
      <c r="G9" s="175">
        <v>0</v>
      </c>
      <c r="H9" s="175">
        <v>0</v>
      </c>
      <c r="I9" s="175"/>
      <c r="J9" s="175">
        <v>0</v>
      </c>
      <c r="K9" s="175">
        <v>0</v>
      </c>
      <c r="L9" s="175">
        <v>332635.4</v>
      </c>
    </row>
    <row r="10" ht="19.5" customHeight="1" spans="1:12">
      <c r="A10" s="174" t="s">
        <v>130</v>
      </c>
      <c r="B10" s="174"/>
      <c r="C10" s="174"/>
      <c r="D10" s="174" t="s">
        <v>131</v>
      </c>
      <c r="E10" s="175">
        <v>348984.88</v>
      </c>
      <c r="F10" s="175">
        <v>348984.88</v>
      </c>
      <c r="G10" s="175">
        <v>0</v>
      </c>
      <c r="H10" s="175">
        <v>0</v>
      </c>
      <c r="I10" s="175"/>
      <c r="J10" s="175">
        <v>0</v>
      </c>
      <c r="K10" s="175">
        <v>0</v>
      </c>
      <c r="L10" s="175">
        <v>0</v>
      </c>
    </row>
    <row r="11" ht="19.5" customHeight="1" spans="1:12">
      <c r="A11" s="174" t="s">
        <v>132</v>
      </c>
      <c r="B11" s="174"/>
      <c r="C11" s="174"/>
      <c r="D11" s="174" t="s">
        <v>133</v>
      </c>
      <c r="E11" s="175">
        <v>348984.88</v>
      </c>
      <c r="F11" s="175">
        <v>348984.88</v>
      </c>
      <c r="G11" s="175">
        <v>0</v>
      </c>
      <c r="H11" s="175">
        <v>0</v>
      </c>
      <c r="I11" s="175"/>
      <c r="J11" s="175">
        <v>0</v>
      </c>
      <c r="K11" s="175">
        <v>0</v>
      </c>
      <c r="L11" s="175">
        <v>0</v>
      </c>
    </row>
    <row r="12" ht="19.5" customHeight="1" spans="1:12">
      <c r="A12" s="174" t="s">
        <v>134</v>
      </c>
      <c r="B12" s="174"/>
      <c r="C12" s="174"/>
      <c r="D12" s="174" t="s">
        <v>135</v>
      </c>
      <c r="E12" s="175">
        <v>44070</v>
      </c>
      <c r="F12" s="175">
        <v>44070</v>
      </c>
      <c r="G12" s="175">
        <v>0</v>
      </c>
      <c r="H12" s="175">
        <v>0</v>
      </c>
      <c r="I12" s="175"/>
      <c r="J12" s="175">
        <v>0</v>
      </c>
      <c r="K12" s="175">
        <v>0</v>
      </c>
      <c r="L12" s="175">
        <v>0</v>
      </c>
    </row>
    <row r="13" ht="19.5" customHeight="1" spans="1:12">
      <c r="A13" s="174" t="s">
        <v>136</v>
      </c>
      <c r="B13" s="174"/>
      <c r="C13" s="174"/>
      <c r="D13" s="174" t="s">
        <v>137</v>
      </c>
      <c r="E13" s="175">
        <v>304914.88</v>
      </c>
      <c r="F13" s="175">
        <v>304914.88</v>
      </c>
      <c r="G13" s="175">
        <v>0</v>
      </c>
      <c r="H13" s="175">
        <v>0</v>
      </c>
      <c r="I13" s="175"/>
      <c r="J13" s="175">
        <v>0</v>
      </c>
      <c r="K13" s="175">
        <v>0</v>
      </c>
      <c r="L13" s="175">
        <v>0</v>
      </c>
    </row>
    <row r="14" ht="19.5" customHeight="1" spans="1:12">
      <c r="A14" s="174" t="s">
        <v>138</v>
      </c>
      <c r="B14" s="174"/>
      <c r="C14" s="174"/>
      <c r="D14" s="174" t="s">
        <v>139</v>
      </c>
      <c r="E14" s="175">
        <v>230956.6</v>
      </c>
      <c r="F14" s="175">
        <v>230956.6</v>
      </c>
      <c r="G14" s="175">
        <v>0</v>
      </c>
      <c r="H14" s="175">
        <v>0</v>
      </c>
      <c r="I14" s="175"/>
      <c r="J14" s="175">
        <v>0</v>
      </c>
      <c r="K14" s="175">
        <v>0</v>
      </c>
      <c r="L14" s="175">
        <v>0</v>
      </c>
    </row>
    <row r="15" ht="19.5" customHeight="1" spans="1:12">
      <c r="A15" s="174" t="s">
        <v>140</v>
      </c>
      <c r="B15" s="174"/>
      <c r="C15" s="174"/>
      <c r="D15" s="174" t="s">
        <v>141</v>
      </c>
      <c r="E15" s="175">
        <v>49912.4</v>
      </c>
      <c r="F15" s="175">
        <v>49912.4</v>
      </c>
      <c r="G15" s="175">
        <v>0</v>
      </c>
      <c r="H15" s="175">
        <v>0</v>
      </c>
      <c r="I15" s="175"/>
      <c r="J15" s="175">
        <v>0</v>
      </c>
      <c r="K15" s="175">
        <v>0</v>
      </c>
      <c r="L15" s="175">
        <v>0</v>
      </c>
    </row>
    <row r="16" ht="19.5" customHeight="1" spans="1:12">
      <c r="A16" s="174" t="s">
        <v>142</v>
      </c>
      <c r="B16" s="174"/>
      <c r="C16" s="174"/>
      <c r="D16" s="174" t="s">
        <v>143</v>
      </c>
      <c r="E16" s="175">
        <v>49912.4</v>
      </c>
      <c r="F16" s="175">
        <v>49912.4</v>
      </c>
      <c r="G16" s="175">
        <v>0</v>
      </c>
      <c r="H16" s="175">
        <v>0</v>
      </c>
      <c r="I16" s="175"/>
      <c r="J16" s="175">
        <v>0</v>
      </c>
      <c r="K16" s="175">
        <v>0</v>
      </c>
      <c r="L16" s="175">
        <v>0</v>
      </c>
    </row>
    <row r="17" ht="19.5" customHeight="1" spans="1:12">
      <c r="A17" s="174" t="s">
        <v>144</v>
      </c>
      <c r="B17" s="174"/>
      <c r="C17" s="174"/>
      <c r="D17" s="174" t="s">
        <v>145</v>
      </c>
      <c r="E17" s="175">
        <v>181044.2</v>
      </c>
      <c r="F17" s="175">
        <v>181044.2</v>
      </c>
      <c r="G17" s="175">
        <v>0</v>
      </c>
      <c r="H17" s="175">
        <v>0</v>
      </c>
      <c r="I17" s="175"/>
      <c r="J17" s="175">
        <v>0</v>
      </c>
      <c r="K17" s="175">
        <v>0</v>
      </c>
      <c r="L17" s="175">
        <v>0</v>
      </c>
    </row>
    <row r="18" ht="19.5" customHeight="1" spans="1:12">
      <c r="A18" s="174" t="s">
        <v>146</v>
      </c>
      <c r="B18" s="174"/>
      <c r="C18" s="174"/>
      <c r="D18" s="174" t="s">
        <v>147</v>
      </c>
      <c r="E18" s="175">
        <v>67394.82</v>
      </c>
      <c r="F18" s="175">
        <v>67394.82</v>
      </c>
      <c r="G18" s="175">
        <v>0</v>
      </c>
      <c r="H18" s="175">
        <v>0</v>
      </c>
      <c r="I18" s="175"/>
      <c r="J18" s="175">
        <v>0</v>
      </c>
      <c r="K18" s="175">
        <v>0</v>
      </c>
      <c r="L18" s="175">
        <v>0</v>
      </c>
    </row>
    <row r="19" ht="19.5" customHeight="1" spans="1:12">
      <c r="A19" s="174" t="s">
        <v>148</v>
      </c>
      <c r="B19" s="174"/>
      <c r="C19" s="174"/>
      <c r="D19" s="174" t="s">
        <v>149</v>
      </c>
      <c r="E19" s="175">
        <v>34248.24</v>
      </c>
      <c r="F19" s="175">
        <v>34248.24</v>
      </c>
      <c r="G19" s="175">
        <v>0</v>
      </c>
      <c r="H19" s="175">
        <v>0</v>
      </c>
      <c r="I19" s="175"/>
      <c r="J19" s="175">
        <v>0</v>
      </c>
      <c r="K19" s="175">
        <v>0</v>
      </c>
      <c r="L19" s="175">
        <v>0</v>
      </c>
    </row>
    <row r="20" ht="19.5" customHeight="1" spans="1:12">
      <c r="A20" s="174" t="s">
        <v>150</v>
      </c>
      <c r="B20" s="174"/>
      <c r="C20" s="174"/>
      <c r="D20" s="174" t="s">
        <v>151</v>
      </c>
      <c r="E20" s="175">
        <v>64635.68</v>
      </c>
      <c r="F20" s="175">
        <v>64635.68</v>
      </c>
      <c r="G20" s="175">
        <v>0</v>
      </c>
      <c r="H20" s="175">
        <v>0</v>
      </c>
      <c r="I20" s="175"/>
      <c r="J20" s="175">
        <v>0</v>
      </c>
      <c r="K20" s="175">
        <v>0</v>
      </c>
      <c r="L20" s="175">
        <v>0</v>
      </c>
    </row>
    <row r="21" ht="19.5" customHeight="1" spans="1:12">
      <c r="A21" s="174" t="s">
        <v>152</v>
      </c>
      <c r="B21" s="174"/>
      <c r="C21" s="174"/>
      <c r="D21" s="174" t="s">
        <v>153</v>
      </c>
      <c r="E21" s="175">
        <v>14765.46</v>
      </c>
      <c r="F21" s="175">
        <v>14765.46</v>
      </c>
      <c r="G21" s="175">
        <v>0</v>
      </c>
      <c r="H21" s="175">
        <v>0</v>
      </c>
      <c r="I21" s="175"/>
      <c r="J21" s="175">
        <v>0</v>
      </c>
      <c r="K21" s="175">
        <v>0</v>
      </c>
      <c r="L21" s="175">
        <v>0</v>
      </c>
    </row>
    <row r="22" ht="19.5" customHeight="1" spans="1:12">
      <c r="A22" s="174" t="s">
        <v>154</v>
      </c>
      <c r="B22" s="174"/>
      <c r="C22" s="174"/>
      <c r="D22" s="174" t="s">
        <v>155</v>
      </c>
      <c r="E22" s="175">
        <v>11530000</v>
      </c>
      <c r="F22" s="175">
        <v>11530000</v>
      </c>
      <c r="G22" s="175">
        <v>0</v>
      </c>
      <c r="H22" s="175">
        <v>0</v>
      </c>
      <c r="I22" s="175"/>
      <c r="J22" s="175">
        <v>0</v>
      </c>
      <c r="K22" s="175">
        <v>0</v>
      </c>
      <c r="L22" s="175">
        <v>0</v>
      </c>
    </row>
    <row r="23" ht="19.5" customHeight="1" spans="1:12">
      <c r="A23" s="174" t="s">
        <v>156</v>
      </c>
      <c r="B23" s="174"/>
      <c r="C23" s="174"/>
      <c r="D23" s="174" t="s">
        <v>157</v>
      </c>
      <c r="E23" s="175">
        <v>11530000</v>
      </c>
      <c r="F23" s="175">
        <v>11530000</v>
      </c>
      <c r="G23" s="175">
        <v>0</v>
      </c>
      <c r="H23" s="175">
        <v>0</v>
      </c>
      <c r="I23" s="175"/>
      <c r="J23" s="175">
        <v>0</v>
      </c>
      <c r="K23" s="175">
        <v>0</v>
      </c>
      <c r="L23" s="175">
        <v>0</v>
      </c>
    </row>
    <row r="24" ht="19.5" customHeight="1" spans="1:12">
      <c r="A24" s="174" t="s">
        <v>158</v>
      </c>
      <c r="B24" s="174"/>
      <c r="C24" s="174"/>
      <c r="D24" s="174" t="s">
        <v>159</v>
      </c>
      <c r="E24" s="175">
        <v>11530000</v>
      </c>
      <c r="F24" s="175">
        <v>11530000</v>
      </c>
      <c r="G24" s="175">
        <v>0</v>
      </c>
      <c r="H24" s="175">
        <v>0</v>
      </c>
      <c r="I24" s="175"/>
      <c r="J24" s="175">
        <v>0</v>
      </c>
      <c r="K24" s="175">
        <v>0</v>
      </c>
      <c r="L24" s="175">
        <v>0</v>
      </c>
    </row>
    <row r="25" ht="19.5" customHeight="1" spans="1:12">
      <c r="A25" s="174" t="s">
        <v>160</v>
      </c>
      <c r="B25" s="174"/>
      <c r="C25" s="174"/>
      <c r="D25" s="174" t="s">
        <v>161</v>
      </c>
      <c r="E25" s="175">
        <v>9862812.77</v>
      </c>
      <c r="F25" s="175">
        <v>9530177.37</v>
      </c>
      <c r="G25" s="175">
        <v>0</v>
      </c>
      <c r="H25" s="175">
        <v>0</v>
      </c>
      <c r="I25" s="175"/>
      <c r="J25" s="175">
        <v>0</v>
      </c>
      <c r="K25" s="175">
        <v>0</v>
      </c>
      <c r="L25" s="175">
        <v>332635.4</v>
      </c>
    </row>
    <row r="26" ht="19.5" customHeight="1" spans="1:12">
      <c r="A26" s="174" t="s">
        <v>162</v>
      </c>
      <c r="B26" s="174"/>
      <c r="C26" s="174"/>
      <c r="D26" s="174" t="s">
        <v>163</v>
      </c>
      <c r="E26" s="175">
        <v>9862812.77</v>
      </c>
      <c r="F26" s="175">
        <v>9530177.37</v>
      </c>
      <c r="G26" s="175">
        <v>0</v>
      </c>
      <c r="H26" s="175">
        <v>0</v>
      </c>
      <c r="I26" s="175"/>
      <c r="J26" s="175">
        <v>0</v>
      </c>
      <c r="K26" s="175">
        <v>0</v>
      </c>
      <c r="L26" s="175">
        <v>332635.4</v>
      </c>
    </row>
    <row r="27" ht="19.5" customHeight="1" spans="1:12">
      <c r="A27" s="174" t="s">
        <v>164</v>
      </c>
      <c r="B27" s="174"/>
      <c r="C27" s="174"/>
      <c r="D27" s="174" t="s">
        <v>165</v>
      </c>
      <c r="E27" s="175">
        <v>2408896.07</v>
      </c>
      <c r="F27" s="175">
        <v>2408896.07</v>
      </c>
      <c r="G27" s="175">
        <v>0</v>
      </c>
      <c r="H27" s="175">
        <v>0</v>
      </c>
      <c r="I27" s="175"/>
      <c r="J27" s="175">
        <v>0</v>
      </c>
      <c r="K27" s="175">
        <v>0</v>
      </c>
      <c r="L27" s="175">
        <v>0</v>
      </c>
    </row>
    <row r="28" ht="19.5" customHeight="1" spans="1:12">
      <c r="A28" s="174" t="s">
        <v>166</v>
      </c>
      <c r="B28" s="174"/>
      <c r="C28" s="174"/>
      <c r="D28" s="174" t="s">
        <v>167</v>
      </c>
      <c r="E28" s="175">
        <v>50635.4</v>
      </c>
      <c r="F28" s="175">
        <v>50000</v>
      </c>
      <c r="G28" s="175">
        <v>0</v>
      </c>
      <c r="H28" s="175">
        <v>0</v>
      </c>
      <c r="I28" s="175"/>
      <c r="J28" s="175">
        <v>0</v>
      </c>
      <c r="K28" s="175">
        <v>0</v>
      </c>
      <c r="L28" s="175">
        <v>635.4</v>
      </c>
    </row>
    <row r="29" ht="19.5" customHeight="1" spans="1:12">
      <c r="A29" s="174" t="s">
        <v>168</v>
      </c>
      <c r="B29" s="174"/>
      <c r="C29" s="174"/>
      <c r="D29" s="174" t="s">
        <v>169</v>
      </c>
      <c r="E29" s="175">
        <v>132000</v>
      </c>
      <c r="F29" s="175">
        <v>0</v>
      </c>
      <c r="G29" s="175">
        <v>0</v>
      </c>
      <c r="H29" s="175">
        <v>0</v>
      </c>
      <c r="I29" s="175"/>
      <c r="J29" s="175">
        <v>0</v>
      </c>
      <c r="K29" s="175">
        <v>0</v>
      </c>
      <c r="L29" s="175">
        <v>132000</v>
      </c>
    </row>
    <row r="30" ht="19.5" customHeight="1" spans="1:12">
      <c r="A30" s="174" t="s">
        <v>170</v>
      </c>
      <c r="B30" s="174"/>
      <c r="C30" s="174"/>
      <c r="D30" s="174" t="s">
        <v>171</v>
      </c>
      <c r="E30" s="175">
        <v>1597000</v>
      </c>
      <c r="F30" s="175">
        <v>1597000</v>
      </c>
      <c r="G30" s="175">
        <v>0</v>
      </c>
      <c r="H30" s="175">
        <v>0</v>
      </c>
      <c r="I30" s="175"/>
      <c r="J30" s="175">
        <v>0</v>
      </c>
      <c r="K30" s="175">
        <v>0</v>
      </c>
      <c r="L30" s="175">
        <v>0</v>
      </c>
    </row>
    <row r="31" ht="19.5" customHeight="1" spans="1:12">
      <c r="A31" s="174" t="s">
        <v>172</v>
      </c>
      <c r="B31" s="174"/>
      <c r="C31" s="174"/>
      <c r="D31" s="174" t="s">
        <v>173</v>
      </c>
      <c r="E31" s="175">
        <v>5347741.3</v>
      </c>
      <c r="F31" s="175">
        <v>5347741.3</v>
      </c>
      <c r="G31" s="175">
        <v>0</v>
      </c>
      <c r="H31" s="175">
        <v>0</v>
      </c>
      <c r="I31" s="175"/>
      <c r="J31" s="175">
        <v>0</v>
      </c>
      <c r="K31" s="175">
        <v>0</v>
      </c>
      <c r="L31" s="175">
        <v>0</v>
      </c>
    </row>
    <row r="32" ht="19.5" customHeight="1" spans="1:12">
      <c r="A32" s="174" t="s">
        <v>174</v>
      </c>
      <c r="B32" s="174"/>
      <c r="C32" s="174"/>
      <c r="D32" s="174" t="s">
        <v>175</v>
      </c>
      <c r="E32" s="175">
        <v>326540</v>
      </c>
      <c r="F32" s="175">
        <v>126540</v>
      </c>
      <c r="G32" s="175">
        <v>0</v>
      </c>
      <c r="H32" s="175">
        <v>0</v>
      </c>
      <c r="I32" s="175"/>
      <c r="J32" s="175">
        <v>0</v>
      </c>
      <c r="K32" s="175">
        <v>0</v>
      </c>
      <c r="L32" s="175">
        <v>200000</v>
      </c>
    </row>
    <row r="33" ht="19.5" customHeight="1" spans="1:12">
      <c r="A33" s="174" t="s">
        <v>176</v>
      </c>
      <c r="B33" s="174"/>
      <c r="C33" s="174"/>
      <c r="D33" s="174" t="s">
        <v>177</v>
      </c>
      <c r="E33" s="175">
        <v>205319</v>
      </c>
      <c r="F33" s="175">
        <v>205319</v>
      </c>
      <c r="G33" s="175">
        <v>0</v>
      </c>
      <c r="H33" s="175">
        <v>0</v>
      </c>
      <c r="I33" s="175"/>
      <c r="J33" s="175">
        <v>0</v>
      </c>
      <c r="K33" s="175">
        <v>0</v>
      </c>
      <c r="L33" s="175">
        <v>0</v>
      </c>
    </row>
    <row r="34" ht="19.5" customHeight="1" spans="1:12">
      <c r="A34" s="174" t="s">
        <v>178</v>
      </c>
      <c r="B34" s="174"/>
      <c r="C34" s="174"/>
      <c r="D34" s="174" t="s">
        <v>179</v>
      </c>
      <c r="E34" s="175">
        <v>205319</v>
      </c>
      <c r="F34" s="175">
        <v>205319</v>
      </c>
      <c r="G34" s="175">
        <v>0</v>
      </c>
      <c r="H34" s="175">
        <v>0</v>
      </c>
      <c r="I34" s="175"/>
      <c r="J34" s="175">
        <v>0</v>
      </c>
      <c r="K34" s="175">
        <v>0</v>
      </c>
      <c r="L34" s="175">
        <v>0</v>
      </c>
    </row>
    <row r="35" ht="19.5" customHeight="1" spans="1:12">
      <c r="A35" s="174" t="s">
        <v>180</v>
      </c>
      <c r="B35" s="174"/>
      <c r="C35" s="174"/>
      <c r="D35" s="174" t="s">
        <v>181</v>
      </c>
      <c r="E35" s="175">
        <v>205319</v>
      </c>
      <c r="F35" s="175">
        <v>205319</v>
      </c>
      <c r="G35" s="175">
        <v>0</v>
      </c>
      <c r="H35" s="175">
        <v>0</v>
      </c>
      <c r="I35" s="175"/>
      <c r="J35" s="175">
        <v>0</v>
      </c>
      <c r="K35" s="175">
        <v>0</v>
      </c>
      <c r="L35" s="175">
        <v>0</v>
      </c>
    </row>
    <row r="36" ht="19.5" customHeight="1" spans="1:12">
      <c r="A36" s="174" t="s">
        <v>182</v>
      </c>
      <c r="B36" s="174"/>
      <c r="C36" s="174"/>
      <c r="D36" s="174"/>
      <c r="E36" s="174"/>
      <c r="F36" s="174"/>
      <c r="G36" s="174"/>
      <c r="H36" s="174"/>
      <c r="I36" s="174"/>
      <c r="J36" s="174"/>
      <c r="K36" s="174"/>
      <c r="L36" s="174"/>
    </row>
  </sheetData>
  <mergeCells count="42">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L36"/>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U35"/>
  <sheetViews>
    <sheetView workbookViewId="0">
      <selection activeCell="M7" sqref="M7"/>
    </sheetView>
  </sheetViews>
  <sheetFormatPr defaultColWidth="9" defaultRowHeight="13.5"/>
  <cols>
    <col min="1" max="2" width="11.125" style="5" customWidth="1"/>
    <col min="3" max="4" width="14.6" style="5" customWidth="1"/>
    <col min="5" max="5" width="11.3" style="5" customWidth="1"/>
    <col min="6" max="6" width="11.2" style="5" customWidth="1"/>
    <col min="7" max="7" width="10.375" style="5" customWidth="1"/>
    <col min="8" max="8" width="9" style="5"/>
    <col min="9" max="9" width="8.63333333333333" style="5" customWidth="1"/>
    <col min="10" max="10" width="11.5" style="5" customWidth="1"/>
    <col min="11" max="16384" width="9" style="5"/>
  </cols>
  <sheetData>
    <row r="1" s="1" customFormat="1" ht="26" customHeight="1" spans="1:10">
      <c r="A1" s="6" t="s">
        <v>664</v>
      </c>
      <c r="B1" s="6"/>
      <c r="C1" s="6"/>
      <c r="D1" s="6"/>
      <c r="E1" s="6"/>
      <c r="F1" s="6"/>
      <c r="G1" s="6"/>
      <c r="H1" s="6"/>
      <c r="I1" s="6"/>
      <c r="J1" s="6"/>
    </row>
    <row r="2" s="2" customFormat="1" ht="13" customHeight="1" spans="1:10">
      <c r="A2" s="6"/>
      <c r="B2" s="6"/>
      <c r="C2" s="6"/>
      <c r="D2" s="6"/>
      <c r="E2" s="6"/>
      <c r="F2" s="6"/>
      <c r="G2" s="6"/>
      <c r="H2" s="6"/>
      <c r="I2" s="6"/>
      <c r="J2" s="44"/>
    </row>
    <row r="3" s="2" customFormat="1" ht="20" customHeight="1" spans="1:10">
      <c r="A3" s="6"/>
      <c r="B3" s="6"/>
      <c r="C3" s="6"/>
      <c r="D3" s="6"/>
      <c r="E3" s="6"/>
      <c r="F3" s="6"/>
      <c r="G3" s="6"/>
      <c r="H3" s="6"/>
      <c r="I3" s="45"/>
      <c r="J3" s="45" t="s">
        <v>735</v>
      </c>
    </row>
    <row r="4" s="2" customFormat="1" ht="20" customHeight="1" spans="1:10">
      <c r="A4" s="6"/>
      <c r="B4" s="6"/>
      <c r="C4" s="6"/>
      <c r="D4" s="6"/>
      <c r="E4" s="6"/>
      <c r="F4" s="6"/>
      <c r="G4" s="6"/>
      <c r="H4" s="6"/>
      <c r="I4" s="45"/>
      <c r="J4" s="45" t="s">
        <v>509</v>
      </c>
    </row>
    <row r="5" s="3" customFormat="1" ht="18" customHeight="1" spans="1:255">
      <c r="A5" s="7" t="s">
        <v>666</v>
      </c>
      <c r="B5" s="7"/>
      <c r="C5" s="8" t="s">
        <v>590</v>
      </c>
      <c r="D5" s="8"/>
      <c r="E5" s="8"/>
      <c r="F5" s="8"/>
      <c r="G5" s="8"/>
      <c r="H5" s="8"/>
      <c r="I5" s="8"/>
      <c r="J5" s="8"/>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row>
    <row r="6" s="4" customFormat="1" ht="18" customHeight="1" spans="1:255">
      <c r="A6" s="7" t="s">
        <v>667</v>
      </c>
      <c r="B6" s="7"/>
      <c r="C6" s="9" t="s">
        <v>543</v>
      </c>
      <c r="D6" s="9"/>
      <c r="E6" s="9"/>
      <c r="F6" s="7" t="s">
        <v>668</v>
      </c>
      <c r="G6" s="8" t="s">
        <v>543</v>
      </c>
      <c r="H6" s="8"/>
      <c r="I6" s="8"/>
      <c r="J6" s="8"/>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row>
    <row r="7" s="4" customFormat="1" ht="36" customHeight="1" spans="1:255">
      <c r="A7" s="7" t="s">
        <v>669</v>
      </c>
      <c r="B7" s="7"/>
      <c r="C7" s="7"/>
      <c r="D7" s="7" t="s">
        <v>670</v>
      </c>
      <c r="E7" s="7" t="s">
        <v>455</v>
      </c>
      <c r="F7" s="7" t="s">
        <v>671</v>
      </c>
      <c r="G7" s="7" t="s">
        <v>672</v>
      </c>
      <c r="H7" s="7" t="s">
        <v>673</v>
      </c>
      <c r="I7" s="7" t="s">
        <v>674</v>
      </c>
      <c r="J7" s="7"/>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row>
    <row r="8" s="4" customFormat="1" ht="36" customHeight="1" spans="1:255">
      <c r="A8" s="7"/>
      <c r="B8" s="7"/>
      <c r="C8" s="10" t="s">
        <v>675</v>
      </c>
      <c r="D8" s="11">
        <v>20000</v>
      </c>
      <c r="E8" s="11">
        <v>20000</v>
      </c>
      <c r="F8" s="11">
        <v>19940</v>
      </c>
      <c r="G8" s="7">
        <v>10</v>
      </c>
      <c r="H8" s="12">
        <v>0.997</v>
      </c>
      <c r="I8" s="13">
        <v>9.97</v>
      </c>
      <c r="J8" s="13"/>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row>
    <row r="9" s="4" customFormat="1" ht="36" customHeight="1" spans="1:255">
      <c r="A9" s="7"/>
      <c r="B9" s="7"/>
      <c r="C9" s="10" t="s">
        <v>676</v>
      </c>
      <c r="D9" s="11">
        <v>20000</v>
      </c>
      <c r="E9" s="11">
        <v>20000</v>
      </c>
      <c r="F9" s="11">
        <v>19940</v>
      </c>
      <c r="G9" s="7" t="s">
        <v>459</v>
      </c>
      <c r="H9" s="12">
        <v>0.997</v>
      </c>
      <c r="I9" s="13" t="s">
        <v>459</v>
      </c>
      <c r="J9" s="13"/>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row>
    <row r="10" s="4" customFormat="1" ht="36" customHeight="1" spans="1:255">
      <c r="A10" s="7"/>
      <c r="B10" s="7"/>
      <c r="C10" s="10" t="s">
        <v>677</v>
      </c>
      <c r="D10" s="10"/>
      <c r="E10" s="11"/>
      <c r="F10" s="11"/>
      <c r="G10" s="7" t="s">
        <v>459</v>
      </c>
      <c r="H10" s="11"/>
      <c r="I10" s="13" t="s">
        <v>459</v>
      </c>
      <c r="J10" s="13"/>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row>
    <row r="11" s="1" customFormat="1" ht="36" customHeight="1" spans="1:10">
      <c r="A11" s="7"/>
      <c r="B11" s="7"/>
      <c r="C11" s="10" t="s">
        <v>678</v>
      </c>
      <c r="D11" s="10"/>
      <c r="E11" s="13" t="s">
        <v>459</v>
      </c>
      <c r="F11" s="13" t="s">
        <v>459</v>
      </c>
      <c r="G11" s="7" t="s">
        <v>459</v>
      </c>
      <c r="H11" s="11"/>
      <c r="I11" s="13" t="s">
        <v>459</v>
      </c>
      <c r="J11" s="13"/>
    </row>
    <row r="12" s="1" customFormat="1" ht="18" customHeight="1" spans="1:10">
      <c r="A12" s="7" t="s">
        <v>679</v>
      </c>
      <c r="B12" s="7" t="s">
        <v>680</v>
      </c>
      <c r="C12" s="7"/>
      <c r="D12" s="7"/>
      <c r="E12" s="7"/>
      <c r="F12" s="13" t="s">
        <v>554</v>
      </c>
      <c r="G12" s="13"/>
      <c r="H12" s="13"/>
      <c r="I12" s="13"/>
      <c r="J12" s="13"/>
    </row>
    <row r="13" s="1" customFormat="1" ht="63" customHeight="1" spans="1:10">
      <c r="A13" s="7"/>
      <c r="B13" s="14" t="s">
        <v>591</v>
      </c>
      <c r="C13" s="15"/>
      <c r="D13" s="15"/>
      <c r="E13" s="16"/>
      <c r="F13" s="17" t="s">
        <v>591</v>
      </c>
      <c r="G13" s="17"/>
      <c r="H13" s="17"/>
      <c r="I13" s="17"/>
      <c r="J13" s="17"/>
    </row>
    <row r="14" s="1" customFormat="1" ht="36" customHeight="1" spans="1:10">
      <c r="A14" s="18" t="s">
        <v>682</v>
      </c>
      <c r="B14" s="19"/>
      <c r="C14" s="20"/>
      <c r="D14" s="19" t="s">
        <v>683</v>
      </c>
      <c r="E14" s="19"/>
      <c r="F14" s="20"/>
      <c r="G14" s="21" t="s">
        <v>599</v>
      </c>
      <c r="H14" s="21" t="s">
        <v>672</v>
      </c>
      <c r="I14" s="21" t="s">
        <v>674</v>
      </c>
      <c r="J14" s="21" t="s">
        <v>600</v>
      </c>
    </row>
    <row r="15" s="1" customFormat="1" ht="36" customHeight="1" spans="1:10">
      <c r="A15" s="22" t="s">
        <v>593</v>
      </c>
      <c r="B15" s="7" t="s">
        <v>594</v>
      </c>
      <c r="C15" s="7" t="s">
        <v>595</v>
      </c>
      <c r="D15" s="7" t="s">
        <v>596</v>
      </c>
      <c r="E15" s="7" t="s">
        <v>597</v>
      </c>
      <c r="F15" s="23" t="s">
        <v>598</v>
      </c>
      <c r="G15" s="24"/>
      <c r="H15" s="24"/>
      <c r="I15" s="24"/>
      <c r="J15" s="24"/>
    </row>
    <row r="16" s="1" customFormat="1" ht="18" customHeight="1" spans="1:10">
      <c r="A16" s="25" t="s">
        <v>601</v>
      </c>
      <c r="B16" s="26" t="s">
        <v>602</v>
      </c>
      <c r="C16" s="7" t="s">
        <v>736</v>
      </c>
      <c r="D16" s="7" t="s">
        <v>604</v>
      </c>
      <c r="E16" s="7" t="s">
        <v>737</v>
      </c>
      <c r="F16" s="7" t="s">
        <v>606</v>
      </c>
      <c r="G16" s="7">
        <v>2131</v>
      </c>
      <c r="H16" s="7">
        <v>15</v>
      </c>
      <c r="I16" s="7">
        <v>15</v>
      </c>
      <c r="J16" s="7" t="s">
        <v>686</v>
      </c>
    </row>
    <row r="17" s="1" customFormat="1" ht="18" customHeight="1" spans="1:10">
      <c r="A17" s="25"/>
      <c r="B17" s="26" t="s">
        <v>617</v>
      </c>
      <c r="C17" s="7" t="s">
        <v>738</v>
      </c>
      <c r="D17" s="7" t="s">
        <v>615</v>
      </c>
      <c r="E17" s="7" t="s">
        <v>619</v>
      </c>
      <c r="F17" s="7" t="s">
        <v>620</v>
      </c>
      <c r="G17" s="7">
        <v>100</v>
      </c>
      <c r="H17" s="7">
        <v>20</v>
      </c>
      <c r="I17" s="7">
        <v>20</v>
      </c>
      <c r="J17" s="7" t="s">
        <v>686</v>
      </c>
    </row>
    <row r="18" s="1" customFormat="1" ht="18" customHeight="1" spans="1:10">
      <c r="A18" s="25"/>
      <c r="B18" s="26" t="s">
        <v>625</v>
      </c>
      <c r="C18" s="7" t="s">
        <v>628</v>
      </c>
      <c r="D18" s="7" t="s">
        <v>615</v>
      </c>
      <c r="E18" s="7" t="s">
        <v>619</v>
      </c>
      <c r="F18" s="7" t="s">
        <v>620</v>
      </c>
      <c r="G18" s="7">
        <v>100</v>
      </c>
      <c r="H18" s="7">
        <v>15</v>
      </c>
      <c r="I18" s="7">
        <v>15</v>
      </c>
      <c r="J18" s="7" t="s">
        <v>686</v>
      </c>
    </row>
    <row r="19" s="1" customFormat="1" ht="30" customHeight="1" spans="1:10">
      <c r="A19" s="25" t="s">
        <v>636</v>
      </c>
      <c r="B19" s="25" t="s">
        <v>643</v>
      </c>
      <c r="C19" s="7" t="s">
        <v>739</v>
      </c>
      <c r="D19" s="1" t="s">
        <v>717</v>
      </c>
      <c r="E19" s="7" t="s">
        <v>740</v>
      </c>
      <c r="F19" s="7"/>
      <c r="G19" s="7" t="s">
        <v>740</v>
      </c>
      <c r="H19" s="7">
        <v>30</v>
      </c>
      <c r="I19" s="7">
        <v>30</v>
      </c>
      <c r="J19" s="7" t="s">
        <v>686</v>
      </c>
    </row>
    <row r="20" s="1" customFormat="1" ht="30" customHeight="1" spans="1:10">
      <c r="A20" s="29" t="s">
        <v>653</v>
      </c>
      <c r="B20" s="30" t="s">
        <v>654</v>
      </c>
      <c r="C20" s="7" t="s">
        <v>741</v>
      </c>
      <c r="D20" s="7" t="s">
        <v>615</v>
      </c>
      <c r="E20" s="7" t="s">
        <v>690</v>
      </c>
      <c r="F20" s="7" t="s">
        <v>620</v>
      </c>
      <c r="G20" s="7">
        <v>95</v>
      </c>
      <c r="H20" s="7">
        <v>10</v>
      </c>
      <c r="I20" s="7">
        <v>10</v>
      </c>
      <c r="J20" s="7" t="s">
        <v>686</v>
      </c>
    </row>
    <row r="21" s="1" customFormat="1" ht="54" customHeight="1" spans="1:10">
      <c r="A21" s="31" t="s">
        <v>695</v>
      </c>
      <c r="B21" s="31"/>
      <c r="C21" s="31"/>
      <c r="D21" s="32" t="s">
        <v>538</v>
      </c>
      <c r="E21" s="33"/>
      <c r="F21" s="33"/>
      <c r="G21" s="33"/>
      <c r="H21" s="33"/>
      <c r="I21" s="33"/>
      <c r="J21" s="46"/>
    </row>
    <row r="22" s="1" customFormat="1" ht="25" customHeight="1" spans="1:10">
      <c r="A22" s="34" t="s">
        <v>696</v>
      </c>
      <c r="B22" s="35"/>
      <c r="C22" s="35"/>
      <c r="D22" s="35"/>
      <c r="E22" s="35"/>
      <c r="F22" s="35"/>
      <c r="G22" s="36"/>
      <c r="H22" s="31" t="s">
        <v>697</v>
      </c>
      <c r="I22" s="31" t="s">
        <v>698</v>
      </c>
      <c r="J22" s="31" t="s">
        <v>699</v>
      </c>
    </row>
    <row r="23" s="1" customFormat="1" ht="25" customHeight="1" spans="1:10">
      <c r="A23" s="37"/>
      <c r="B23" s="38"/>
      <c r="C23" s="38"/>
      <c r="D23" s="38"/>
      <c r="E23" s="38"/>
      <c r="F23" s="38"/>
      <c r="G23" s="39"/>
      <c r="H23" s="40">
        <v>100</v>
      </c>
      <c r="I23" s="40">
        <f>I8+I16+I17+I18+I19+I20</f>
        <v>99.97</v>
      </c>
      <c r="J23" s="47" t="s">
        <v>700</v>
      </c>
    </row>
    <row r="24" s="1" customFormat="1" ht="17" customHeight="1" spans="1:10">
      <c r="A24" s="41"/>
      <c r="B24" s="41"/>
      <c r="C24" s="41"/>
      <c r="D24" s="41"/>
      <c r="E24" s="41"/>
      <c r="F24" s="41"/>
      <c r="G24" s="41"/>
      <c r="H24" s="41"/>
      <c r="I24" s="41"/>
      <c r="J24" s="48"/>
    </row>
    <row r="25" s="1" customFormat="1" ht="29" customHeight="1" spans="1:10">
      <c r="A25" s="42" t="s">
        <v>660</v>
      </c>
      <c r="B25" s="41"/>
      <c r="C25" s="41"/>
      <c r="D25" s="41"/>
      <c r="E25" s="41"/>
      <c r="F25" s="41"/>
      <c r="G25" s="41"/>
      <c r="H25" s="41"/>
      <c r="I25" s="41"/>
      <c r="J25" s="48"/>
    </row>
    <row r="26" s="1" customFormat="1" ht="27" customHeight="1" spans="1:10">
      <c r="A26" s="42" t="s">
        <v>661</v>
      </c>
      <c r="B26" s="42"/>
      <c r="C26" s="42"/>
      <c r="D26" s="42"/>
      <c r="E26" s="42"/>
      <c r="F26" s="42"/>
      <c r="G26" s="42"/>
      <c r="H26" s="42"/>
      <c r="I26" s="42"/>
      <c r="J26" s="42"/>
    </row>
    <row r="27" s="1" customFormat="1" ht="19" customHeight="1" spans="1:10">
      <c r="A27" s="42" t="s">
        <v>662</v>
      </c>
      <c r="B27" s="42"/>
      <c r="C27" s="42"/>
      <c r="D27" s="42"/>
      <c r="E27" s="42"/>
      <c r="F27" s="42"/>
      <c r="G27" s="42"/>
      <c r="H27" s="42"/>
      <c r="I27" s="42"/>
      <c r="J27" s="42"/>
    </row>
    <row r="28" s="1" customFormat="1" ht="18" customHeight="1" spans="1:10">
      <c r="A28" s="42" t="s">
        <v>701</v>
      </c>
      <c r="B28" s="42"/>
      <c r="C28" s="42"/>
      <c r="D28" s="42"/>
      <c r="E28" s="42"/>
      <c r="F28" s="42"/>
      <c r="G28" s="42"/>
      <c r="H28" s="42"/>
      <c r="I28" s="42"/>
      <c r="J28" s="42"/>
    </row>
    <row r="29" s="1" customFormat="1" ht="18" customHeight="1" spans="1:10">
      <c r="A29" s="42" t="s">
        <v>702</v>
      </c>
      <c r="B29" s="42"/>
      <c r="C29" s="42"/>
      <c r="D29" s="42"/>
      <c r="E29" s="42"/>
      <c r="F29" s="42"/>
      <c r="G29" s="42"/>
      <c r="H29" s="42"/>
      <c r="I29" s="42"/>
      <c r="J29" s="42"/>
    </row>
    <row r="30" s="1" customFormat="1" ht="18" customHeight="1" spans="1:10">
      <c r="A30" s="42" t="s">
        <v>703</v>
      </c>
      <c r="B30" s="42"/>
      <c r="C30" s="42"/>
      <c r="D30" s="42"/>
      <c r="E30" s="42"/>
      <c r="F30" s="42"/>
      <c r="G30" s="42"/>
      <c r="H30" s="42"/>
      <c r="I30" s="42"/>
      <c r="J30" s="42"/>
    </row>
    <row r="31" s="1" customFormat="1" ht="24" customHeight="1" spans="1:10">
      <c r="A31" s="42" t="s">
        <v>704</v>
      </c>
      <c r="B31" s="42"/>
      <c r="C31" s="42"/>
      <c r="D31" s="42"/>
      <c r="E31" s="42"/>
      <c r="F31" s="42"/>
      <c r="G31" s="42"/>
      <c r="H31" s="42"/>
      <c r="I31" s="42"/>
      <c r="J31" s="42"/>
    </row>
    <row r="32" s="5" customFormat="1" ht="26" customHeight="1" spans="1:10">
      <c r="A32" s="42" t="s">
        <v>705</v>
      </c>
      <c r="B32" s="42"/>
      <c r="C32" s="42"/>
      <c r="D32" s="42"/>
      <c r="E32" s="42"/>
      <c r="F32" s="42"/>
      <c r="G32" s="42"/>
      <c r="H32" s="42"/>
      <c r="I32" s="42"/>
      <c r="J32" s="42"/>
    </row>
    <row r="33" spans="1:10">
      <c r="A33" s="1"/>
      <c r="B33" s="1"/>
      <c r="C33" s="1"/>
      <c r="D33" s="1"/>
      <c r="E33" s="1"/>
      <c r="F33" s="1"/>
      <c r="G33" s="1"/>
      <c r="H33" s="1"/>
      <c r="I33" s="1"/>
      <c r="J33" s="1"/>
    </row>
    <row r="34" spans="1:10">
      <c r="A34" s="1"/>
      <c r="B34" s="1"/>
      <c r="C34" s="1"/>
      <c r="D34" s="1"/>
      <c r="E34" s="1"/>
      <c r="F34" s="1"/>
      <c r="G34" s="1"/>
      <c r="H34" s="1"/>
      <c r="I34" s="1"/>
      <c r="J34" s="1"/>
    </row>
    <row r="35" spans="1:10">
      <c r="A35" s="1"/>
      <c r="B35" s="1"/>
      <c r="C35" s="1"/>
      <c r="D35" s="1"/>
      <c r="E35" s="1"/>
      <c r="F35" s="1"/>
      <c r="G35" s="1"/>
      <c r="H35" s="1"/>
      <c r="I35" s="1"/>
      <c r="J35" s="1"/>
    </row>
  </sheetData>
  <mergeCells count="34">
    <mergeCell ref="A1:J1"/>
    <mergeCell ref="A5:B5"/>
    <mergeCell ref="C5:J5"/>
    <mergeCell ref="A6:B6"/>
    <mergeCell ref="C6:E6"/>
    <mergeCell ref="G6:J6"/>
    <mergeCell ref="I7:J7"/>
    <mergeCell ref="I8:J8"/>
    <mergeCell ref="I9:J9"/>
    <mergeCell ref="I10:J10"/>
    <mergeCell ref="I11:J11"/>
    <mergeCell ref="B12:E12"/>
    <mergeCell ref="F12:J12"/>
    <mergeCell ref="B13:E13"/>
    <mergeCell ref="F13:J13"/>
    <mergeCell ref="A14:C14"/>
    <mergeCell ref="D14:F14"/>
    <mergeCell ref="A21:C21"/>
    <mergeCell ref="D21:J21"/>
    <mergeCell ref="A26:J26"/>
    <mergeCell ref="A27:J27"/>
    <mergeCell ref="A28:J28"/>
    <mergeCell ref="A29:J29"/>
    <mergeCell ref="A30:J30"/>
    <mergeCell ref="A31:J31"/>
    <mergeCell ref="A32:J32"/>
    <mergeCell ref="A12:A13"/>
    <mergeCell ref="A16:A18"/>
    <mergeCell ref="G14:G15"/>
    <mergeCell ref="H14:H15"/>
    <mergeCell ref="I14:I15"/>
    <mergeCell ref="J14:J15"/>
    <mergeCell ref="A7:B11"/>
    <mergeCell ref="A22:G23"/>
  </mergeCells>
  <dataValidations count="1">
    <dataValidation type="list" allowBlank="1" showInputMessage="1" showErrorMessage="1" sqref="D20 D16:D18">
      <formula1>$K$14:$K$16</formula1>
    </dataValidation>
  </dataValidations>
  <pageMargins left="0.75" right="0.75" top="1" bottom="1" header="0.5" footer="0.5"/>
  <headerFooter/>
  <drawing r:id="rId1"/>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U33"/>
  <sheetViews>
    <sheetView topLeftCell="A7" workbookViewId="0">
      <selection activeCell="J3" sqref="J3"/>
    </sheetView>
  </sheetViews>
  <sheetFormatPr defaultColWidth="9" defaultRowHeight="13.5"/>
  <cols>
    <col min="1" max="2" width="11.125" style="5" customWidth="1"/>
    <col min="3" max="3" width="15.625" style="5" customWidth="1"/>
    <col min="4" max="4" width="14.6" style="5" customWidth="1"/>
    <col min="5" max="5" width="11.3" style="5" customWidth="1"/>
    <col min="6" max="6" width="11.2" style="5" customWidth="1"/>
    <col min="7" max="7" width="11.875" style="5" customWidth="1"/>
    <col min="8" max="8" width="9.25" style="5"/>
    <col min="9" max="9" width="8.63333333333333" style="5" customWidth="1"/>
    <col min="10" max="10" width="11.5" style="5" customWidth="1"/>
    <col min="11" max="16384" width="9" style="5"/>
  </cols>
  <sheetData>
    <row r="1" s="1" customFormat="1" ht="26" customHeight="1" spans="1:10">
      <c r="A1" s="6" t="s">
        <v>664</v>
      </c>
      <c r="B1" s="6"/>
      <c r="C1" s="6"/>
      <c r="D1" s="6"/>
      <c r="E1" s="6"/>
      <c r="F1" s="6"/>
      <c r="G1" s="6"/>
      <c r="H1" s="6"/>
      <c r="I1" s="6"/>
      <c r="J1" s="6"/>
    </row>
    <row r="2" s="2" customFormat="1" ht="13" customHeight="1" spans="1:10">
      <c r="A2" s="6"/>
      <c r="B2" s="6"/>
      <c r="C2" s="6"/>
      <c r="D2" s="6"/>
      <c r="E2" s="6"/>
      <c r="F2" s="6"/>
      <c r="G2" s="6"/>
      <c r="H2" s="6"/>
      <c r="I2" s="6"/>
      <c r="J2" s="44"/>
    </row>
    <row r="3" s="2" customFormat="1" ht="20" customHeight="1" spans="1:10">
      <c r="A3" s="6"/>
      <c r="B3" s="6"/>
      <c r="C3" s="6"/>
      <c r="D3" s="6"/>
      <c r="E3" s="6"/>
      <c r="F3" s="6"/>
      <c r="G3" s="6"/>
      <c r="H3" s="6"/>
      <c r="I3" s="45"/>
      <c r="J3" s="45" t="s">
        <v>742</v>
      </c>
    </row>
    <row r="4" s="2" customFormat="1" ht="20" customHeight="1" spans="1:10">
      <c r="A4" s="6"/>
      <c r="B4" s="6"/>
      <c r="C4" s="6"/>
      <c r="D4" s="6"/>
      <c r="E4" s="6"/>
      <c r="F4" s="6"/>
      <c r="G4" s="6"/>
      <c r="H4" s="6"/>
      <c r="I4" s="45"/>
      <c r="J4" s="45" t="s">
        <v>509</v>
      </c>
    </row>
    <row r="5" s="3" customFormat="1" ht="18" customHeight="1" spans="1:255">
      <c r="A5" s="7" t="s">
        <v>666</v>
      </c>
      <c r="B5" s="7"/>
      <c r="C5" s="8" t="s">
        <v>588</v>
      </c>
      <c r="D5" s="8"/>
      <c r="E5" s="8"/>
      <c r="F5" s="8"/>
      <c r="G5" s="8"/>
      <c r="H5" s="8"/>
      <c r="I5" s="8"/>
      <c r="J5" s="8"/>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row>
    <row r="6" s="4" customFormat="1" ht="18" customHeight="1" spans="1:255">
      <c r="A6" s="7" t="s">
        <v>667</v>
      </c>
      <c r="B6" s="7"/>
      <c r="C6" s="9" t="s">
        <v>543</v>
      </c>
      <c r="D6" s="9"/>
      <c r="E6" s="9"/>
      <c r="F6" s="7" t="s">
        <v>668</v>
      </c>
      <c r="G6" s="8" t="s">
        <v>543</v>
      </c>
      <c r="H6" s="8"/>
      <c r="I6" s="8"/>
      <c r="J6" s="8"/>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row>
    <row r="7" s="4" customFormat="1" ht="36" customHeight="1" spans="1:255">
      <c r="A7" s="7" t="s">
        <v>669</v>
      </c>
      <c r="B7" s="7"/>
      <c r="C7" s="7"/>
      <c r="D7" s="7" t="s">
        <v>670</v>
      </c>
      <c r="E7" s="7" t="s">
        <v>455</v>
      </c>
      <c r="F7" s="7" t="s">
        <v>671</v>
      </c>
      <c r="G7" s="7" t="s">
        <v>672</v>
      </c>
      <c r="H7" s="7" t="s">
        <v>673</v>
      </c>
      <c r="I7" s="7" t="s">
        <v>674</v>
      </c>
      <c r="J7" s="7"/>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row>
    <row r="8" s="4" customFormat="1" ht="36" customHeight="1" spans="1:255">
      <c r="A8" s="7"/>
      <c r="B8" s="7"/>
      <c r="C8" s="10" t="s">
        <v>675</v>
      </c>
      <c r="D8" s="49">
        <v>50000</v>
      </c>
      <c r="E8" s="49">
        <v>50000</v>
      </c>
      <c r="F8" s="49">
        <v>50000</v>
      </c>
      <c r="G8" s="7">
        <v>10</v>
      </c>
      <c r="H8" s="12">
        <v>1</v>
      </c>
      <c r="I8" s="13">
        <v>10</v>
      </c>
      <c r="J8" s="13"/>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row>
    <row r="9" s="4" customFormat="1" ht="36" customHeight="1" spans="1:255">
      <c r="A9" s="7"/>
      <c r="B9" s="7"/>
      <c r="C9" s="10" t="s">
        <v>676</v>
      </c>
      <c r="D9" s="49">
        <v>50000</v>
      </c>
      <c r="E9" s="49">
        <v>50000</v>
      </c>
      <c r="F9" s="49">
        <v>50000</v>
      </c>
      <c r="G9" s="7" t="s">
        <v>459</v>
      </c>
      <c r="H9" s="12">
        <v>1</v>
      </c>
      <c r="I9" s="13" t="s">
        <v>459</v>
      </c>
      <c r="J9" s="13"/>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row>
    <row r="10" s="4" customFormat="1" ht="36" customHeight="1" spans="1:255">
      <c r="A10" s="7"/>
      <c r="B10" s="7"/>
      <c r="C10" s="10" t="s">
        <v>677</v>
      </c>
      <c r="D10" s="10"/>
      <c r="E10" s="11"/>
      <c r="F10" s="11"/>
      <c r="G10" s="7" t="s">
        <v>459</v>
      </c>
      <c r="H10" s="11"/>
      <c r="I10" s="13" t="s">
        <v>459</v>
      </c>
      <c r="J10" s="13"/>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row>
    <row r="11" s="1" customFormat="1" ht="36" customHeight="1" spans="1:10">
      <c r="A11" s="7"/>
      <c r="B11" s="7"/>
      <c r="C11" s="10" t="s">
        <v>678</v>
      </c>
      <c r="D11" s="10"/>
      <c r="E11" s="13" t="s">
        <v>459</v>
      </c>
      <c r="F11" s="13" t="s">
        <v>459</v>
      </c>
      <c r="G11" s="7" t="s">
        <v>459</v>
      </c>
      <c r="H11" s="11"/>
      <c r="I11" s="13" t="s">
        <v>459</v>
      </c>
      <c r="J11" s="13"/>
    </row>
    <row r="12" s="1" customFormat="1" ht="18" customHeight="1" spans="1:10">
      <c r="A12" s="7" t="s">
        <v>679</v>
      </c>
      <c r="B12" s="7" t="s">
        <v>680</v>
      </c>
      <c r="C12" s="7"/>
      <c r="D12" s="7"/>
      <c r="E12" s="7"/>
      <c r="F12" s="13" t="s">
        <v>554</v>
      </c>
      <c r="G12" s="13"/>
      <c r="H12" s="13"/>
      <c r="I12" s="13"/>
      <c r="J12" s="13"/>
    </row>
    <row r="13" s="1" customFormat="1" ht="46" customHeight="1" spans="1:10">
      <c r="A13" s="7"/>
      <c r="B13" s="14" t="s">
        <v>589</v>
      </c>
      <c r="C13" s="15"/>
      <c r="D13" s="15"/>
      <c r="E13" s="16"/>
      <c r="F13" s="17" t="s">
        <v>589</v>
      </c>
      <c r="G13" s="17"/>
      <c r="H13" s="17"/>
      <c r="I13" s="17"/>
      <c r="J13" s="17"/>
    </row>
    <row r="14" s="1" customFormat="1" ht="36" customHeight="1" spans="1:10">
      <c r="A14" s="18" t="s">
        <v>682</v>
      </c>
      <c r="B14" s="19"/>
      <c r="C14" s="20"/>
      <c r="D14" s="19" t="s">
        <v>683</v>
      </c>
      <c r="E14" s="19"/>
      <c r="F14" s="20"/>
      <c r="G14" s="21" t="s">
        <v>599</v>
      </c>
      <c r="H14" s="21" t="s">
        <v>672</v>
      </c>
      <c r="I14" s="21" t="s">
        <v>674</v>
      </c>
      <c r="J14" s="21" t="s">
        <v>600</v>
      </c>
    </row>
    <row r="15" s="1" customFormat="1" ht="36" customHeight="1" spans="1:10">
      <c r="A15" s="22" t="s">
        <v>593</v>
      </c>
      <c r="B15" s="7" t="s">
        <v>594</v>
      </c>
      <c r="C15" s="7" t="s">
        <v>595</v>
      </c>
      <c r="D15" s="7" t="s">
        <v>596</v>
      </c>
      <c r="E15" s="7" t="s">
        <v>597</v>
      </c>
      <c r="F15" s="23" t="s">
        <v>598</v>
      </c>
      <c r="G15" s="24"/>
      <c r="H15" s="24"/>
      <c r="I15" s="24"/>
      <c r="J15" s="24"/>
    </row>
    <row r="16" s="1" customFormat="1" ht="18" customHeight="1" spans="1:10">
      <c r="A16" s="25" t="s">
        <v>601</v>
      </c>
      <c r="B16" s="26" t="s">
        <v>602</v>
      </c>
      <c r="C16" s="7" t="s">
        <v>743</v>
      </c>
      <c r="D16" s="7" t="s">
        <v>604</v>
      </c>
      <c r="E16" s="7" t="s">
        <v>11</v>
      </c>
      <c r="F16" s="7" t="s">
        <v>646</v>
      </c>
      <c r="G16" s="7" t="s">
        <v>744</v>
      </c>
      <c r="H16" s="7">
        <v>10</v>
      </c>
      <c r="I16" s="7">
        <v>10</v>
      </c>
      <c r="J16" s="7" t="s">
        <v>686</v>
      </c>
    </row>
    <row r="17" s="1" customFormat="1" spans="1:10">
      <c r="A17" s="25"/>
      <c r="B17" s="26" t="s">
        <v>617</v>
      </c>
      <c r="C17" s="27" t="s">
        <v>624</v>
      </c>
      <c r="D17" s="7" t="s">
        <v>615</v>
      </c>
      <c r="E17" s="7" t="s">
        <v>619</v>
      </c>
      <c r="F17" s="7" t="s">
        <v>620</v>
      </c>
      <c r="G17" s="7" t="s">
        <v>708</v>
      </c>
      <c r="H17" s="7">
        <v>20</v>
      </c>
      <c r="I17" s="7">
        <v>20</v>
      </c>
      <c r="J17" s="7" t="s">
        <v>686</v>
      </c>
    </row>
    <row r="18" s="1" customFormat="1" ht="24" spans="1:10">
      <c r="A18" s="25"/>
      <c r="B18" s="26" t="s">
        <v>625</v>
      </c>
      <c r="C18" s="27" t="s">
        <v>745</v>
      </c>
      <c r="D18" s="7" t="s">
        <v>615</v>
      </c>
      <c r="E18" s="7" t="s">
        <v>619</v>
      </c>
      <c r="F18" s="7" t="s">
        <v>620</v>
      </c>
      <c r="G18" s="7" t="s">
        <v>708</v>
      </c>
      <c r="H18" s="7">
        <v>10</v>
      </c>
      <c r="I18" s="7">
        <v>10</v>
      </c>
      <c r="J18" s="7" t="s">
        <v>686</v>
      </c>
    </row>
    <row r="19" s="1" customFormat="1" ht="18" customHeight="1" spans="1:10">
      <c r="A19" s="25"/>
      <c r="B19" s="25" t="s">
        <v>629</v>
      </c>
      <c r="C19" s="7" t="s">
        <v>746</v>
      </c>
      <c r="D19" s="7" t="s">
        <v>604</v>
      </c>
      <c r="E19" s="7" t="s">
        <v>28</v>
      </c>
      <c r="F19" s="7" t="s">
        <v>639</v>
      </c>
      <c r="G19" s="7" t="s">
        <v>747</v>
      </c>
      <c r="H19" s="7">
        <v>10</v>
      </c>
      <c r="I19" s="7">
        <v>10</v>
      </c>
      <c r="J19" s="7" t="s">
        <v>686</v>
      </c>
    </row>
    <row r="20" s="1" customFormat="1" ht="30" customHeight="1" spans="1:10">
      <c r="A20" s="25" t="s">
        <v>636</v>
      </c>
      <c r="B20" s="25" t="s">
        <v>643</v>
      </c>
      <c r="C20" s="7" t="s">
        <v>648</v>
      </c>
      <c r="D20" s="1" t="s">
        <v>717</v>
      </c>
      <c r="E20" s="7" t="s">
        <v>649</v>
      </c>
      <c r="F20" s="7"/>
      <c r="G20" s="7" t="s">
        <v>649</v>
      </c>
      <c r="H20" s="7">
        <v>30</v>
      </c>
      <c r="I20" s="7">
        <v>30</v>
      </c>
      <c r="J20" s="7" t="s">
        <v>686</v>
      </c>
    </row>
    <row r="21" s="1" customFormat="1" ht="30" customHeight="1" spans="1:10">
      <c r="A21" s="29" t="s">
        <v>653</v>
      </c>
      <c r="B21" s="30" t="s">
        <v>654</v>
      </c>
      <c r="C21" s="7" t="s">
        <v>657</v>
      </c>
      <c r="D21" s="7" t="s">
        <v>615</v>
      </c>
      <c r="E21" s="7" t="s">
        <v>690</v>
      </c>
      <c r="F21" s="7" t="s">
        <v>620</v>
      </c>
      <c r="G21" s="7" t="s">
        <v>691</v>
      </c>
      <c r="H21" s="7">
        <v>10</v>
      </c>
      <c r="I21" s="7">
        <v>10</v>
      </c>
      <c r="J21" s="7" t="s">
        <v>686</v>
      </c>
    </row>
    <row r="22" s="1" customFormat="1" ht="54" customHeight="1" spans="1:10">
      <c r="A22" s="31" t="s">
        <v>695</v>
      </c>
      <c r="B22" s="31"/>
      <c r="C22" s="31"/>
      <c r="D22" s="32" t="s">
        <v>538</v>
      </c>
      <c r="E22" s="33"/>
      <c r="F22" s="33"/>
      <c r="G22" s="33"/>
      <c r="H22" s="33"/>
      <c r="I22" s="33"/>
      <c r="J22" s="46"/>
    </row>
    <row r="23" s="1" customFormat="1" ht="25" customHeight="1" spans="1:10">
      <c r="A23" s="34" t="s">
        <v>696</v>
      </c>
      <c r="B23" s="35"/>
      <c r="C23" s="35"/>
      <c r="D23" s="35"/>
      <c r="E23" s="35"/>
      <c r="F23" s="35"/>
      <c r="G23" s="36"/>
      <c r="H23" s="31" t="s">
        <v>697</v>
      </c>
      <c r="I23" s="31" t="s">
        <v>698</v>
      </c>
      <c r="J23" s="31" t="s">
        <v>699</v>
      </c>
    </row>
    <row r="24" s="1" customFormat="1" ht="25" customHeight="1" spans="1:10">
      <c r="A24" s="37"/>
      <c r="B24" s="38"/>
      <c r="C24" s="38"/>
      <c r="D24" s="38"/>
      <c r="E24" s="38"/>
      <c r="F24" s="38"/>
      <c r="G24" s="39"/>
      <c r="H24" s="40">
        <v>100</v>
      </c>
      <c r="I24" s="40">
        <f>I8+I16+I17+I18+I19+I20+I21</f>
        <v>100</v>
      </c>
      <c r="J24" s="47"/>
    </row>
    <row r="25" s="1" customFormat="1" ht="17" customHeight="1" spans="1:10">
      <c r="A25" s="41"/>
      <c r="B25" s="41"/>
      <c r="C25" s="41"/>
      <c r="D25" s="41"/>
      <c r="E25" s="41"/>
      <c r="F25" s="41"/>
      <c r="G25" s="41"/>
      <c r="H25" s="41"/>
      <c r="I25" s="41"/>
      <c r="J25" s="48"/>
    </row>
    <row r="26" s="1" customFormat="1" ht="29" customHeight="1" spans="1:10">
      <c r="A26" s="42" t="s">
        <v>660</v>
      </c>
      <c r="B26" s="41"/>
      <c r="C26" s="41"/>
      <c r="D26" s="41"/>
      <c r="E26" s="41"/>
      <c r="F26" s="41"/>
      <c r="G26" s="41"/>
      <c r="H26" s="41"/>
      <c r="I26" s="41"/>
      <c r="J26" s="48"/>
    </row>
    <row r="27" s="1" customFormat="1" ht="27" customHeight="1" spans="1:10">
      <c r="A27" s="42" t="s">
        <v>661</v>
      </c>
      <c r="B27" s="42"/>
      <c r="C27" s="42"/>
      <c r="D27" s="42"/>
      <c r="E27" s="42"/>
      <c r="F27" s="42"/>
      <c r="G27" s="42"/>
      <c r="H27" s="42"/>
      <c r="I27" s="42"/>
      <c r="J27" s="42"/>
    </row>
    <row r="28" s="1" customFormat="1" ht="19" customHeight="1" spans="1:10">
      <c r="A28" s="42" t="s">
        <v>662</v>
      </c>
      <c r="B28" s="42"/>
      <c r="C28" s="42"/>
      <c r="D28" s="42"/>
      <c r="E28" s="42"/>
      <c r="F28" s="42"/>
      <c r="G28" s="42"/>
      <c r="H28" s="42"/>
      <c r="I28" s="42"/>
      <c r="J28" s="42"/>
    </row>
    <row r="29" s="1" customFormat="1" ht="18" customHeight="1" spans="1:10">
      <c r="A29" s="42" t="s">
        <v>701</v>
      </c>
      <c r="B29" s="42"/>
      <c r="C29" s="42"/>
      <c r="D29" s="42"/>
      <c r="E29" s="42"/>
      <c r="F29" s="42"/>
      <c r="G29" s="42"/>
      <c r="H29" s="42"/>
      <c r="I29" s="42"/>
      <c r="J29" s="42"/>
    </row>
    <row r="30" s="1" customFormat="1" ht="18" customHeight="1" spans="1:10">
      <c r="A30" s="42" t="s">
        <v>702</v>
      </c>
      <c r="B30" s="42"/>
      <c r="C30" s="42"/>
      <c r="D30" s="42"/>
      <c r="E30" s="42"/>
      <c r="F30" s="42"/>
      <c r="G30" s="42"/>
      <c r="H30" s="42"/>
      <c r="I30" s="42"/>
      <c r="J30" s="42"/>
    </row>
    <row r="31" s="1" customFormat="1" ht="18" customHeight="1" spans="1:10">
      <c r="A31" s="42" t="s">
        <v>703</v>
      </c>
      <c r="B31" s="42"/>
      <c r="C31" s="42"/>
      <c r="D31" s="42"/>
      <c r="E31" s="42"/>
      <c r="F31" s="42"/>
      <c r="G31" s="42"/>
      <c r="H31" s="42"/>
      <c r="I31" s="42"/>
      <c r="J31" s="42"/>
    </row>
    <row r="32" s="1" customFormat="1" ht="24" customHeight="1" spans="1:10">
      <c r="A32" s="42" t="s">
        <v>704</v>
      </c>
      <c r="B32" s="42"/>
      <c r="C32" s="42"/>
      <c r="D32" s="42"/>
      <c r="E32" s="42"/>
      <c r="F32" s="42"/>
      <c r="G32" s="42"/>
      <c r="H32" s="42"/>
      <c r="I32" s="42"/>
      <c r="J32" s="42"/>
    </row>
    <row r="33" s="5" customFormat="1" ht="26" customHeight="1" spans="1:10">
      <c r="A33" s="42" t="s">
        <v>705</v>
      </c>
      <c r="B33" s="42"/>
      <c r="C33" s="42"/>
      <c r="D33" s="42"/>
      <c r="E33" s="42"/>
      <c r="F33" s="42"/>
      <c r="G33" s="42"/>
      <c r="H33" s="42"/>
      <c r="I33" s="42"/>
      <c r="J33" s="42"/>
    </row>
  </sheetData>
  <mergeCells count="34">
    <mergeCell ref="A1:J1"/>
    <mergeCell ref="A5:B5"/>
    <mergeCell ref="C5:J5"/>
    <mergeCell ref="A6:B6"/>
    <mergeCell ref="C6:E6"/>
    <mergeCell ref="G6:J6"/>
    <mergeCell ref="I7:J7"/>
    <mergeCell ref="I8:J8"/>
    <mergeCell ref="I9:J9"/>
    <mergeCell ref="I10:J10"/>
    <mergeCell ref="I11:J11"/>
    <mergeCell ref="B12:E12"/>
    <mergeCell ref="F12:J12"/>
    <mergeCell ref="B13:E13"/>
    <mergeCell ref="F13:J13"/>
    <mergeCell ref="A14:C14"/>
    <mergeCell ref="E14:F14"/>
    <mergeCell ref="A22:C22"/>
    <mergeCell ref="D22:J22"/>
    <mergeCell ref="A27:J27"/>
    <mergeCell ref="A28:J28"/>
    <mergeCell ref="A29:J29"/>
    <mergeCell ref="A30:J30"/>
    <mergeCell ref="A31:J31"/>
    <mergeCell ref="A32:J32"/>
    <mergeCell ref="A33:J33"/>
    <mergeCell ref="A12:A13"/>
    <mergeCell ref="A16:A19"/>
    <mergeCell ref="G14:G15"/>
    <mergeCell ref="H14:H15"/>
    <mergeCell ref="I14:I15"/>
    <mergeCell ref="J14:J15"/>
    <mergeCell ref="A7:B11"/>
    <mergeCell ref="A23:G24"/>
  </mergeCells>
  <dataValidations count="1">
    <dataValidation type="list" allowBlank="1" showInputMessage="1" showErrorMessage="1" sqref="D21 D16:D19">
      <formula1>$K$14:$K$17</formula1>
    </dataValidation>
  </dataValidations>
  <pageMargins left="0.75" right="0.75" top="1" bottom="1" header="0.5" footer="0.5"/>
  <headerFooter/>
  <drawing r:id="rId1"/>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U35"/>
  <sheetViews>
    <sheetView workbookViewId="0">
      <selection activeCell="O14" sqref="O14"/>
    </sheetView>
  </sheetViews>
  <sheetFormatPr defaultColWidth="9" defaultRowHeight="13.5"/>
  <cols>
    <col min="1" max="2" width="11.125" style="5" customWidth="1"/>
    <col min="3" max="4" width="14.6" style="5" customWidth="1"/>
    <col min="5" max="5" width="11.3" style="5" customWidth="1"/>
    <col min="6" max="6" width="11.2" style="5" customWidth="1"/>
    <col min="7" max="7" width="10" style="5" customWidth="1"/>
    <col min="8" max="8" width="9.25" style="5"/>
    <col min="9" max="9" width="8.63333333333333" style="5" customWidth="1"/>
    <col min="10" max="10" width="11.5" style="5" customWidth="1"/>
    <col min="11" max="16384" width="9" style="5"/>
  </cols>
  <sheetData>
    <row r="1" s="1" customFormat="1" ht="26" customHeight="1" spans="1:10">
      <c r="A1" s="6" t="s">
        <v>664</v>
      </c>
      <c r="B1" s="6"/>
      <c r="C1" s="6"/>
      <c r="D1" s="6"/>
      <c r="E1" s="6"/>
      <c r="F1" s="6"/>
      <c r="G1" s="6"/>
      <c r="H1" s="6"/>
      <c r="I1" s="6"/>
      <c r="J1" s="6"/>
    </row>
    <row r="2" s="2" customFormat="1" ht="13" customHeight="1" spans="1:10">
      <c r="A2" s="6"/>
      <c r="B2" s="6"/>
      <c r="C2" s="6"/>
      <c r="D2" s="6"/>
      <c r="E2" s="6"/>
      <c r="F2" s="6"/>
      <c r="G2" s="6"/>
      <c r="H2" s="6"/>
      <c r="I2" s="6"/>
      <c r="J2" s="44"/>
    </row>
    <row r="3" s="2" customFormat="1" ht="20" customHeight="1" spans="1:10">
      <c r="A3" s="6"/>
      <c r="B3" s="6"/>
      <c r="C3" s="6"/>
      <c r="D3" s="6"/>
      <c r="E3" s="6"/>
      <c r="F3" s="6"/>
      <c r="G3" s="6"/>
      <c r="H3" s="6"/>
      <c r="I3" s="45"/>
      <c r="J3" s="45" t="s">
        <v>748</v>
      </c>
    </row>
    <row r="4" s="2" customFormat="1" ht="20" customHeight="1" spans="1:10">
      <c r="A4" s="6"/>
      <c r="B4" s="6"/>
      <c r="C4" s="6"/>
      <c r="D4" s="6"/>
      <c r="E4" s="6"/>
      <c r="F4" s="6"/>
      <c r="G4" s="6"/>
      <c r="H4" s="6"/>
      <c r="I4" s="45"/>
      <c r="J4" s="45" t="s">
        <v>509</v>
      </c>
    </row>
    <row r="5" s="3" customFormat="1" ht="18" customHeight="1" spans="1:255">
      <c r="A5" s="7" t="s">
        <v>666</v>
      </c>
      <c r="B5" s="7"/>
      <c r="C5" s="8" t="s">
        <v>587</v>
      </c>
      <c r="D5" s="8"/>
      <c r="E5" s="8"/>
      <c r="F5" s="8"/>
      <c r="G5" s="8"/>
      <c r="H5" s="8"/>
      <c r="I5" s="8"/>
      <c r="J5" s="8"/>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row>
    <row r="6" s="4" customFormat="1" ht="18" customHeight="1" spans="1:255">
      <c r="A6" s="7" t="s">
        <v>667</v>
      </c>
      <c r="B6" s="7"/>
      <c r="C6" s="9" t="s">
        <v>543</v>
      </c>
      <c r="D6" s="9"/>
      <c r="E6" s="9"/>
      <c r="F6" s="7" t="s">
        <v>668</v>
      </c>
      <c r="G6" s="8" t="s">
        <v>543</v>
      </c>
      <c r="H6" s="8"/>
      <c r="I6" s="8"/>
      <c r="J6" s="8"/>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row>
    <row r="7" s="4" customFormat="1" ht="36" customHeight="1" spans="1:255">
      <c r="A7" s="7" t="s">
        <v>669</v>
      </c>
      <c r="B7" s="7"/>
      <c r="C7" s="7"/>
      <c r="D7" s="7" t="s">
        <v>670</v>
      </c>
      <c r="E7" s="7" t="s">
        <v>455</v>
      </c>
      <c r="F7" s="7" t="s">
        <v>671</v>
      </c>
      <c r="G7" s="7" t="s">
        <v>672</v>
      </c>
      <c r="H7" s="7" t="s">
        <v>673</v>
      </c>
      <c r="I7" s="7" t="s">
        <v>674</v>
      </c>
      <c r="J7" s="7"/>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row>
    <row r="8" s="4" customFormat="1" ht="36" customHeight="1" spans="1:255">
      <c r="A8" s="7"/>
      <c r="B8" s="7"/>
      <c r="C8" s="10" t="s">
        <v>675</v>
      </c>
      <c r="D8" s="11">
        <v>50000</v>
      </c>
      <c r="E8" s="11">
        <v>50000</v>
      </c>
      <c r="F8" s="11">
        <v>50000</v>
      </c>
      <c r="G8" s="7">
        <v>10</v>
      </c>
      <c r="H8" s="12">
        <v>1</v>
      </c>
      <c r="I8" s="13">
        <v>10</v>
      </c>
      <c r="J8" s="13"/>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row>
    <row r="9" s="4" customFormat="1" ht="36" customHeight="1" spans="1:255">
      <c r="A9" s="7"/>
      <c r="B9" s="7"/>
      <c r="C9" s="10" t="s">
        <v>676</v>
      </c>
      <c r="D9" s="11">
        <v>50000</v>
      </c>
      <c r="E9" s="11">
        <v>50000</v>
      </c>
      <c r="F9" s="11">
        <v>50000</v>
      </c>
      <c r="G9" s="7" t="s">
        <v>459</v>
      </c>
      <c r="H9" s="12">
        <v>1</v>
      </c>
      <c r="I9" s="13" t="s">
        <v>459</v>
      </c>
      <c r="J9" s="13"/>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row>
    <row r="10" s="4" customFormat="1" ht="36" customHeight="1" spans="1:255">
      <c r="A10" s="7"/>
      <c r="B10" s="7"/>
      <c r="C10" s="10" t="s">
        <v>677</v>
      </c>
      <c r="D10" s="10"/>
      <c r="E10" s="11"/>
      <c r="F10" s="11"/>
      <c r="G10" s="7" t="s">
        <v>459</v>
      </c>
      <c r="H10" s="11"/>
      <c r="I10" s="13" t="s">
        <v>459</v>
      </c>
      <c r="J10" s="13"/>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row>
    <row r="11" s="1" customFormat="1" ht="36" customHeight="1" spans="1:10">
      <c r="A11" s="7"/>
      <c r="B11" s="7"/>
      <c r="C11" s="10" t="s">
        <v>678</v>
      </c>
      <c r="D11" s="10"/>
      <c r="E11" s="13" t="s">
        <v>459</v>
      </c>
      <c r="F11" s="13" t="s">
        <v>459</v>
      </c>
      <c r="G11" s="7" t="s">
        <v>459</v>
      </c>
      <c r="H11" s="11"/>
      <c r="I11" s="13" t="s">
        <v>459</v>
      </c>
      <c r="J11" s="13"/>
    </row>
    <row r="12" s="1" customFormat="1" ht="18" customHeight="1" spans="1:10">
      <c r="A12" s="7" t="s">
        <v>679</v>
      </c>
      <c r="B12" s="7" t="s">
        <v>680</v>
      </c>
      <c r="C12" s="7"/>
      <c r="D12" s="7"/>
      <c r="E12" s="7"/>
      <c r="F12" s="13" t="s">
        <v>554</v>
      </c>
      <c r="G12" s="13"/>
      <c r="H12" s="13"/>
      <c r="I12" s="13"/>
      <c r="J12" s="13"/>
    </row>
    <row r="13" s="1" customFormat="1" ht="46" customHeight="1" spans="1:10">
      <c r="A13" s="7"/>
      <c r="B13" s="14" t="s">
        <v>749</v>
      </c>
      <c r="C13" s="15"/>
      <c r="D13" s="15"/>
      <c r="E13" s="16"/>
      <c r="F13" s="17" t="s">
        <v>750</v>
      </c>
      <c r="G13" s="17"/>
      <c r="H13" s="17"/>
      <c r="I13" s="17"/>
      <c r="J13" s="17"/>
    </row>
    <row r="14" s="1" customFormat="1" ht="36" customHeight="1" spans="1:10">
      <c r="A14" s="18" t="s">
        <v>682</v>
      </c>
      <c r="B14" s="19"/>
      <c r="C14" s="20"/>
      <c r="D14" s="19" t="s">
        <v>683</v>
      </c>
      <c r="E14" s="19"/>
      <c r="F14" s="20"/>
      <c r="G14" s="21" t="s">
        <v>599</v>
      </c>
      <c r="H14" s="21" t="s">
        <v>672</v>
      </c>
      <c r="I14" s="21" t="s">
        <v>674</v>
      </c>
      <c r="J14" s="21" t="s">
        <v>600</v>
      </c>
    </row>
    <row r="15" s="1" customFormat="1" ht="36" customHeight="1" spans="1:10">
      <c r="A15" s="22" t="s">
        <v>593</v>
      </c>
      <c r="B15" s="7" t="s">
        <v>594</v>
      </c>
      <c r="C15" s="7" t="s">
        <v>595</v>
      </c>
      <c r="D15" s="7" t="s">
        <v>596</v>
      </c>
      <c r="E15" s="7" t="s">
        <v>597</v>
      </c>
      <c r="F15" s="23" t="s">
        <v>598</v>
      </c>
      <c r="G15" s="24"/>
      <c r="H15" s="24"/>
      <c r="I15" s="24"/>
      <c r="J15" s="24"/>
    </row>
    <row r="16" s="1" customFormat="1" ht="18" customHeight="1" spans="1:10">
      <c r="A16" s="25" t="s">
        <v>601</v>
      </c>
      <c r="B16" s="26" t="s">
        <v>602</v>
      </c>
      <c r="C16" s="27" t="s">
        <v>609</v>
      </c>
      <c r="D16" s="7" t="s">
        <v>604</v>
      </c>
      <c r="E16" s="7" t="s">
        <v>610</v>
      </c>
      <c r="F16" s="7" t="s">
        <v>611</v>
      </c>
      <c r="G16" s="7" t="s">
        <v>751</v>
      </c>
      <c r="H16" s="7">
        <v>10</v>
      </c>
      <c r="I16" s="7">
        <v>10</v>
      </c>
      <c r="J16" s="7" t="s">
        <v>686</v>
      </c>
    </row>
    <row r="17" s="1" customFormat="1" ht="18" customHeight="1" spans="1:10">
      <c r="A17" s="25"/>
      <c r="B17" s="28"/>
      <c r="C17" s="27" t="s">
        <v>614</v>
      </c>
      <c r="D17" s="7" t="s">
        <v>604</v>
      </c>
      <c r="E17" s="7" t="s">
        <v>32</v>
      </c>
      <c r="F17" s="7" t="s">
        <v>616</v>
      </c>
      <c r="G17" s="7" t="s">
        <v>752</v>
      </c>
      <c r="H17" s="7">
        <v>10</v>
      </c>
      <c r="I17" s="7">
        <v>10</v>
      </c>
      <c r="J17" s="7" t="s">
        <v>686</v>
      </c>
    </row>
    <row r="18" s="1" customFormat="1" ht="18" customHeight="1" spans="1:10">
      <c r="A18" s="25"/>
      <c r="B18" s="28"/>
      <c r="C18" s="27" t="s">
        <v>753</v>
      </c>
      <c r="D18" s="7" t="s">
        <v>604</v>
      </c>
      <c r="E18" s="7" t="s">
        <v>24</v>
      </c>
      <c r="F18" s="7" t="s">
        <v>616</v>
      </c>
      <c r="G18" s="7" t="s">
        <v>754</v>
      </c>
      <c r="H18" s="7">
        <v>10</v>
      </c>
      <c r="I18" s="7">
        <v>10</v>
      </c>
      <c r="J18" s="7" t="s">
        <v>686</v>
      </c>
    </row>
    <row r="19" s="1" customFormat="1" ht="18" customHeight="1" spans="1:10">
      <c r="A19" s="25"/>
      <c r="B19" s="26" t="s">
        <v>617</v>
      </c>
      <c r="C19" s="27" t="s">
        <v>623</v>
      </c>
      <c r="D19" s="7" t="s">
        <v>615</v>
      </c>
      <c r="E19" s="7" t="s">
        <v>619</v>
      </c>
      <c r="F19" s="7" t="s">
        <v>620</v>
      </c>
      <c r="G19" s="7" t="s">
        <v>708</v>
      </c>
      <c r="H19" s="7">
        <v>10</v>
      </c>
      <c r="I19" s="7">
        <v>10</v>
      </c>
      <c r="J19" s="7" t="s">
        <v>686</v>
      </c>
    </row>
    <row r="20" s="1" customFormat="1" ht="18" customHeight="1" spans="1:10">
      <c r="A20" s="25"/>
      <c r="B20" s="26" t="s">
        <v>625</v>
      </c>
      <c r="C20" s="27" t="s">
        <v>628</v>
      </c>
      <c r="D20" s="7" t="s">
        <v>615</v>
      </c>
      <c r="E20" s="7" t="s">
        <v>619</v>
      </c>
      <c r="F20" s="7" t="s">
        <v>620</v>
      </c>
      <c r="G20" s="7" t="s">
        <v>708</v>
      </c>
      <c r="H20" s="7">
        <v>10</v>
      </c>
      <c r="I20" s="7">
        <v>10</v>
      </c>
      <c r="J20" s="7" t="s">
        <v>686</v>
      </c>
    </row>
    <row r="21" s="1" customFormat="1" ht="30" customHeight="1" spans="1:10">
      <c r="A21" s="25" t="s">
        <v>636</v>
      </c>
      <c r="B21" s="25" t="s">
        <v>637</v>
      </c>
      <c r="C21" s="27" t="s">
        <v>637</v>
      </c>
      <c r="D21" s="7" t="s">
        <v>615</v>
      </c>
      <c r="E21" s="7" t="s">
        <v>755</v>
      </c>
      <c r="F21" s="7" t="s">
        <v>634</v>
      </c>
      <c r="G21" s="7" t="s">
        <v>756</v>
      </c>
      <c r="H21" s="7">
        <v>15</v>
      </c>
      <c r="I21" s="7">
        <v>15</v>
      </c>
      <c r="J21" s="7" t="s">
        <v>686</v>
      </c>
    </row>
    <row r="22" s="1" customFormat="1" ht="30" customHeight="1" spans="1:10">
      <c r="A22" s="25"/>
      <c r="B22" s="25" t="s">
        <v>643</v>
      </c>
      <c r="C22" s="27" t="s">
        <v>643</v>
      </c>
      <c r="D22" s="7" t="s">
        <v>604</v>
      </c>
      <c r="E22" s="7" t="s">
        <v>28</v>
      </c>
      <c r="F22" s="7" t="s">
        <v>646</v>
      </c>
      <c r="G22" s="7" t="s">
        <v>757</v>
      </c>
      <c r="H22" s="7">
        <v>15</v>
      </c>
      <c r="I22" s="7">
        <v>15</v>
      </c>
      <c r="J22" s="7" t="s">
        <v>686</v>
      </c>
    </row>
    <row r="23" s="1" customFormat="1" ht="30" customHeight="1" spans="1:10">
      <c r="A23" s="29" t="s">
        <v>653</v>
      </c>
      <c r="B23" s="30" t="s">
        <v>654</v>
      </c>
      <c r="C23" s="27" t="s">
        <v>758</v>
      </c>
      <c r="D23" s="7" t="s">
        <v>615</v>
      </c>
      <c r="E23" s="7" t="s">
        <v>759</v>
      </c>
      <c r="F23" s="7" t="s">
        <v>620</v>
      </c>
      <c r="G23" s="7" t="s">
        <v>760</v>
      </c>
      <c r="H23" s="7">
        <v>10</v>
      </c>
      <c r="I23" s="7">
        <v>10</v>
      </c>
      <c r="J23" s="7" t="s">
        <v>686</v>
      </c>
    </row>
    <row r="24" s="1" customFormat="1" ht="54" customHeight="1" spans="1:10">
      <c r="A24" s="31" t="s">
        <v>695</v>
      </c>
      <c r="B24" s="31"/>
      <c r="C24" s="31"/>
      <c r="D24" s="32" t="s">
        <v>538</v>
      </c>
      <c r="E24" s="33"/>
      <c r="F24" s="33"/>
      <c r="G24" s="33"/>
      <c r="H24" s="33"/>
      <c r="I24" s="33"/>
      <c r="J24" s="46"/>
    </row>
    <row r="25" s="1" customFormat="1" ht="25" customHeight="1" spans="1:10">
      <c r="A25" s="34" t="s">
        <v>696</v>
      </c>
      <c r="B25" s="35"/>
      <c r="C25" s="35"/>
      <c r="D25" s="35"/>
      <c r="E25" s="35"/>
      <c r="F25" s="35"/>
      <c r="G25" s="36"/>
      <c r="H25" s="31" t="s">
        <v>697</v>
      </c>
      <c r="I25" s="31" t="s">
        <v>698</v>
      </c>
      <c r="J25" s="31" t="s">
        <v>699</v>
      </c>
    </row>
    <row r="26" s="1" customFormat="1" ht="25" customHeight="1" spans="1:10">
      <c r="A26" s="37"/>
      <c r="B26" s="38"/>
      <c r="C26" s="38"/>
      <c r="D26" s="38"/>
      <c r="E26" s="38"/>
      <c r="F26" s="38"/>
      <c r="G26" s="39"/>
      <c r="H26" s="40">
        <v>100</v>
      </c>
      <c r="I26" s="40">
        <f>I8+I16+I17+I18+I19+I20+I21+I22+I23</f>
        <v>100</v>
      </c>
      <c r="J26" s="47" t="s">
        <v>700</v>
      </c>
    </row>
    <row r="27" s="1" customFormat="1" ht="17" customHeight="1" spans="1:10">
      <c r="A27" s="41"/>
      <c r="B27" s="41"/>
      <c r="C27" s="41"/>
      <c r="D27" s="41"/>
      <c r="E27" s="41"/>
      <c r="F27" s="41"/>
      <c r="G27" s="41"/>
      <c r="H27" s="41"/>
      <c r="I27" s="41"/>
      <c r="J27" s="48"/>
    </row>
    <row r="28" s="1" customFormat="1" ht="29" customHeight="1" spans="1:10">
      <c r="A28" s="42" t="s">
        <v>660</v>
      </c>
      <c r="B28" s="41"/>
      <c r="C28" s="41"/>
      <c r="D28" s="41"/>
      <c r="E28" s="41"/>
      <c r="F28" s="41"/>
      <c r="G28" s="41"/>
      <c r="H28" s="41"/>
      <c r="I28" s="41"/>
      <c r="J28" s="48"/>
    </row>
    <row r="29" s="1" customFormat="1" ht="27" customHeight="1" spans="1:10">
      <c r="A29" s="42" t="s">
        <v>661</v>
      </c>
      <c r="B29" s="42"/>
      <c r="C29" s="42"/>
      <c r="D29" s="42"/>
      <c r="E29" s="42"/>
      <c r="F29" s="42"/>
      <c r="G29" s="42"/>
      <c r="H29" s="42"/>
      <c r="I29" s="42"/>
      <c r="J29" s="42"/>
    </row>
    <row r="30" s="1" customFormat="1" ht="19" customHeight="1" spans="1:10">
      <c r="A30" s="42" t="s">
        <v>662</v>
      </c>
      <c r="B30" s="42"/>
      <c r="C30" s="42"/>
      <c r="D30" s="42"/>
      <c r="E30" s="42"/>
      <c r="F30" s="42"/>
      <c r="G30" s="42"/>
      <c r="H30" s="42"/>
      <c r="I30" s="42"/>
      <c r="J30" s="42"/>
    </row>
    <row r="31" s="1" customFormat="1" ht="18" customHeight="1" spans="1:10">
      <c r="A31" s="42" t="s">
        <v>701</v>
      </c>
      <c r="B31" s="42"/>
      <c r="C31" s="42"/>
      <c r="D31" s="42"/>
      <c r="E31" s="42"/>
      <c r="F31" s="42"/>
      <c r="G31" s="42"/>
      <c r="H31" s="42"/>
      <c r="I31" s="42"/>
      <c r="J31" s="42"/>
    </row>
    <row r="32" s="1" customFormat="1" ht="18" customHeight="1" spans="1:10">
      <c r="A32" s="42" t="s">
        <v>702</v>
      </c>
      <c r="B32" s="42"/>
      <c r="C32" s="42"/>
      <c r="D32" s="42"/>
      <c r="E32" s="42"/>
      <c r="F32" s="42"/>
      <c r="G32" s="42"/>
      <c r="H32" s="42"/>
      <c r="I32" s="42"/>
      <c r="J32" s="42"/>
    </row>
    <row r="33" s="1" customFormat="1" ht="18" customHeight="1" spans="1:10">
      <c r="A33" s="42" t="s">
        <v>703</v>
      </c>
      <c r="B33" s="42"/>
      <c r="C33" s="42"/>
      <c r="D33" s="42"/>
      <c r="E33" s="42"/>
      <c r="F33" s="42"/>
      <c r="G33" s="42"/>
      <c r="H33" s="42"/>
      <c r="I33" s="42"/>
      <c r="J33" s="42"/>
    </row>
    <row r="34" s="1" customFormat="1" ht="24" customHeight="1" spans="1:10">
      <c r="A34" s="42" t="s">
        <v>704</v>
      </c>
      <c r="B34" s="42"/>
      <c r="C34" s="42"/>
      <c r="D34" s="42"/>
      <c r="E34" s="42"/>
      <c r="F34" s="42"/>
      <c r="G34" s="42"/>
      <c r="H34" s="42"/>
      <c r="I34" s="42"/>
      <c r="J34" s="42"/>
    </row>
    <row r="35" s="5" customFormat="1" ht="26" customHeight="1" spans="1:10">
      <c r="A35" s="43" t="s">
        <v>705</v>
      </c>
      <c r="B35" s="43"/>
      <c r="C35" s="43"/>
      <c r="D35" s="43"/>
      <c r="E35" s="43"/>
      <c r="F35" s="43"/>
      <c r="G35" s="43"/>
      <c r="H35" s="43"/>
      <c r="I35" s="43"/>
      <c r="J35" s="43"/>
    </row>
  </sheetData>
  <mergeCells count="36">
    <mergeCell ref="A1:J1"/>
    <mergeCell ref="A5:B5"/>
    <mergeCell ref="C5:J5"/>
    <mergeCell ref="A6:B6"/>
    <mergeCell ref="C6:E6"/>
    <mergeCell ref="G6:J6"/>
    <mergeCell ref="I7:J7"/>
    <mergeCell ref="I8:J8"/>
    <mergeCell ref="I9:J9"/>
    <mergeCell ref="I10:J10"/>
    <mergeCell ref="I11:J11"/>
    <mergeCell ref="B12:E12"/>
    <mergeCell ref="F12:J12"/>
    <mergeCell ref="B13:E13"/>
    <mergeCell ref="F13:J13"/>
    <mergeCell ref="A14:C14"/>
    <mergeCell ref="E14:F14"/>
    <mergeCell ref="A24:C24"/>
    <mergeCell ref="D24:J24"/>
    <mergeCell ref="A29:J29"/>
    <mergeCell ref="A30:J30"/>
    <mergeCell ref="A31:J31"/>
    <mergeCell ref="A32:J32"/>
    <mergeCell ref="A33:J33"/>
    <mergeCell ref="A34:J34"/>
    <mergeCell ref="A35:J35"/>
    <mergeCell ref="A12:A13"/>
    <mergeCell ref="A16:A20"/>
    <mergeCell ref="A21:A22"/>
    <mergeCell ref="B16:B18"/>
    <mergeCell ref="G14:G15"/>
    <mergeCell ref="H14:H15"/>
    <mergeCell ref="I14:I15"/>
    <mergeCell ref="J14:J15"/>
    <mergeCell ref="A7:B11"/>
    <mergeCell ref="A25:G26"/>
  </mergeCells>
  <dataValidations count="1">
    <dataValidation type="list" allowBlank="1" showInputMessage="1" showErrorMessage="1" sqref="D16:D23">
      <formula1>$K$14:$K$19</formula1>
    </dataValidation>
  </dataValidations>
  <pageMargins left="0.75" right="0.75" top="1" bottom="1" header="0.5" footer="0.5"/>
  <headerFooter/>
  <drawing r:id="rId1"/>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91"/>
  <sheetViews>
    <sheetView workbookViewId="0">
      <selection activeCell="A1" sqref="A1"/>
    </sheetView>
  </sheetViews>
  <sheetFormatPr defaultColWidth="9" defaultRowHeight="13.5"/>
  <sheetData>
    <row r="1" spans="1:10">
      <c r="A1" t="s">
        <v>761</v>
      </c>
      <c r="B1" t="s">
        <v>762</v>
      </c>
      <c r="C1" t="s">
        <v>763</v>
      </c>
      <c r="D1" t="s">
        <v>764</v>
      </c>
      <c r="E1" t="s">
        <v>765</v>
      </c>
      <c r="F1" t="s">
        <v>766</v>
      </c>
      <c r="G1" t="s">
        <v>767</v>
      </c>
      <c r="H1" t="s">
        <v>768</v>
      </c>
      <c r="I1" t="s">
        <v>769</v>
      </c>
      <c r="J1" t="s">
        <v>770</v>
      </c>
    </row>
    <row r="2" spans="1:10">
      <c r="A2" t="s">
        <v>771</v>
      </c>
      <c r="B2" t="s">
        <v>772</v>
      </c>
      <c r="C2" t="s">
        <v>773</v>
      </c>
      <c r="D2" t="s">
        <v>774</v>
      </c>
      <c r="E2" t="s">
        <v>775</v>
      </c>
      <c r="F2" t="s">
        <v>776</v>
      </c>
      <c r="G2" t="s">
        <v>777</v>
      </c>
      <c r="H2" t="s">
        <v>778</v>
      </c>
      <c r="I2" t="s">
        <v>779</v>
      </c>
      <c r="J2" t="s">
        <v>780</v>
      </c>
    </row>
    <row r="3" spans="1:10">
      <c r="A3" t="s">
        <v>781</v>
      </c>
      <c r="B3" t="s">
        <v>782</v>
      </c>
      <c r="C3" t="s">
        <v>783</v>
      </c>
      <c r="D3" t="s">
        <v>784</v>
      </c>
      <c r="E3" t="s">
        <v>785</v>
      </c>
      <c r="F3" t="s">
        <v>786</v>
      </c>
      <c r="G3" t="s">
        <v>787</v>
      </c>
      <c r="H3" t="s">
        <v>788</v>
      </c>
      <c r="I3" t="s">
        <v>789</v>
      </c>
      <c r="J3" t="s">
        <v>790</v>
      </c>
    </row>
    <row r="4" spans="1:10">
      <c r="A4" t="s">
        <v>791</v>
      </c>
      <c r="B4" t="s">
        <v>792</v>
      </c>
      <c r="C4" t="s">
        <v>793</v>
      </c>
      <c r="D4" t="s">
        <v>794</v>
      </c>
      <c r="F4" t="s">
        <v>795</v>
      </c>
      <c r="G4" t="s">
        <v>796</v>
      </c>
      <c r="H4" t="s">
        <v>797</v>
      </c>
      <c r="I4" t="s">
        <v>798</v>
      </c>
      <c r="J4" t="s">
        <v>799</v>
      </c>
    </row>
    <row r="5" spans="1:10">
      <c r="A5" t="s">
        <v>800</v>
      </c>
      <c r="B5" t="s">
        <v>801</v>
      </c>
      <c r="C5" t="s">
        <v>802</v>
      </c>
      <c r="D5" t="s">
        <v>803</v>
      </c>
      <c r="F5" t="s">
        <v>804</v>
      </c>
      <c r="G5" t="s">
        <v>805</v>
      </c>
      <c r="H5" t="s">
        <v>806</v>
      </c>
      <c r="I5" t="s">
        <v>807</v>
      </c>
      <c r="J5" t="s">
        <v>808</v>
      </c>
    </row>
    <row r="6" spans="1:10">
      <c r="A6" t="s">
        <v>809</v>
      </c>
      <c r="B6" t="s">
        <v>810</v>
      </c>
      <c r="C6" t="s">
        <v>811</v>
      </c>
      <c r="D6" t="s">
        <v>812</v>
      </c>
      <c r="F6" t="s">
        <v>813</v>
      </c>
      <c r="G6" t="s">
        <v>814</v>
      </c>
      <c r="H6" t="s">
        <v>815</v>
      </c>
      <c r="I6" t="s">
        <v>816</v>
      </c>
      <c r="J6" t="s">
        <v>817</v>
      </c>
    </row>
    <row r="7" spans="1:9">
      <c r="A7" t="s">
        <v>818</v>
      </c>
      <c r="B7" t="s">
        <v>819</v>
      </c>
      <c r="C7" t="s">
        <v>820</v>
      </c>
      <c r="D7" t="s">
        <v>821</v>
      </c>
      <c r="F7" t="s">
        <v>822</v>
      </c>
      <c r="G7" t="s">
        <v>823</v>
      </c>
      <c r="H7" t="s">
        <v>824</v>
      </c>
      <c r="I7" t="s">
        <v>825</v>
      </c>
    </row>
    <row r="8" spans="1:9">
      <c r="A8" t="s">
        <v>826</v>
      </c>
      <c r="C8" t="s">
        <v>827</v>
      </c>
      <c r="D8" t="s">
        <v>828</v>
      </c>
      <c r="F8" t="s">
        <v>829</v>
      </c>
      <c r="H8" t="s">
        <v>830</v>
      </c>
      <c r="I8" t="s">
        <v>831</v>
      </c>
    </row>
    <row r="9" spans="1:9">
      <c r="A9" t="s">
        <v>832</v>
      </c>
      <c r="C9" t="s">
        <v>833</v>
      </c>
      <c r="D9" t="s">
        <v>834</v>
      </c>
      <c r="F9" t="s">
        <v>817</v>
      </c>
      <c r="H9" t="s">
        <v>835</v>
      </c>
      <c r="I9" t="s">
        <v>836</v>
      </c>
    </row>
    <row r="10" spans="4:9">
      <c r="D10" t="s">
        <v>837</v>
      </c>
      <c r="H10" t="s">
        <v>838</v>
      </c>
      <c r="I10" t="s">
        <v>839</v>
      </c>
    </row>
    <row r="11" spans="4:9">
      <c r="D11" t="s">
        <v>840</v>
      </c>
      <c r="H11" t="s">
        <v>841</v>
      </c>
      <c r="I11" t="s">
        <v>842</v>
      </c>
    </row>
    <row r="12" spans="8:9">
      <c r="H12" t="s">
        <v>843</v>
      </c>
      <c r="I12" t="s">
        <v>844</v>
      </c>
    </row>
    <row r="13" spans="8:9">
      <c r="H13" t="s">
        <v>845</v>
      </c>
      <c r="I13" t="s">
        <v>846</v>
      </c>
    </row>
    <row r="14" spans="8:9">
      <c r="H14" t="s">
        <v>847</v>
      </c>
      <c r="I14" t="s">
        <v>848</v>
      </c>
    </row>
    <row r="15" spans="8:9">
      <c r="H15" t="s">
        <v>849</v>
      </c>
      <c r="I15" t="s">
        <v>850</v>
      </c>
    </row>
    <row r="16" spans="8:9">
      <c r="H16" t="s">
        <v>851</v>
      </c>
      <c r="I16" t="s">
        <v>852</v>
      </c>
    </row>
    <row r="17" spans="8:9">
      <c r="H17" t="s">
        <v>853</v>
      </c>
      <c r="I17" t="s">
        <v>854</v>
      </c>
    </row>
    <row r="18" spans="8:9">
      <c r="H18" t="s">
        <v>855</v>
      </c>
      <c r="I18" t="s">
        <v>856</v>
      </c>
    </row>
    <row r="19" spans="8:9">
      <c r="H19" t="s">
        <v>857</v>
      </c>
      <c r="I19" t="s">
        <v>858</v>
      </c>
    </row>
    <row r="20" spans="8:9">
      <c r="H20" t="s">
        <v>859</v>
      </c>
      <c r="I20" t="s">
        <v>860</v>
      </c>
    </row>
    <row r="21" spans="8:9">
      <c r="H21" t="s">
        <v>861</v>
      </c>
      <c r="I21" t="s">
        <v>862</v>
      </c>
    </row>
    <row r="22" spans="8:9">
      <c r="H22" t="s">
        <v>863</v>
      </c>
      <c r="I22" t="s">
        <v>864</v>
      </c>
    </row>
    <row r="23" spans="8:9">
      <c r="H23" t="s">
        <v>865</v>
      </c>
      <c r="I23" t="s">
        <v>866</v>
      </c>
    </row>
    <row r="24" spans="8:9">
      <c r="H24" t="s">
        <v>867</v>
      </c>
      <c r="I24" t="s">
        <v>868</v>
      </c>
    </row>
    <row r="25" spans="8:9">
      <c r="H25" t="s">
        <v>869</v>
      </c>
      <c r="I25" t="s">
        <v>870</v>
      </c>
    </row>
    <row r="26" spans="8:9">
      <c r="H26" t="s">
        <v>871</v>
      </c>
      <c r="I26" t="s">
        <v>872</v>
      </c>
    </row>
    <row r="27" spans="8:9">
      <c r="H27" t="s">
        <v>873</v>
      </c>
      <c r="I27" t="s">
        <v>874</v>
      </c>
    </row>
    <row r="28" spans="8:9">
      <c r="H28" t="s">
        <v>875</v>
      </c>
      <c r="I28" t="s">
        <v>876</v>
      </c>
    </row>
    <row r="29" spans="8:9">
      <c r="H29" t="s">
        <v>877</v>
      </c>
      <c r="I29" t="s">
        <v>878</v>
      </c>
    </row>
    <row r="30" spans="8:9">
      <c r="H30" t="s">
        <v>879</v>
      </c>
      <c r="I30" t="s">
        <v>880</v>
      </c>
    </row>
    <row r="31" spans="8:9">
      <c r="H31" t="s">
        <v>881</v>
      </c>
      <c r="I31" t="s">
        <v>882</v>
      </c>
    </row>
    <row r="32" spans="8:9">
      <c r="H32" t="s">
        <v>883</v>
      </c>
      <c r="I32" t="s">
        <v>884</v>
      </c>
    </row>
    <row r="33" spans="8:9">
      <c r="H33" t="s">
        <v>885</v>
      </c>
      <c r="I33" t="s">
        <v>886</v>
      </c>
    </row>
    <row r="34" spans="8:9">
      <c r="H34" t="s">
        <v>887</v>
      </c>
      <c r="I34" t="s">
        <v>888</v>
      </c>
    </row>
    <row r="35" spans="8:9">
      <c r="H35" t="s">
        <v>889</v>
      </c>
      <c r="I35" t="s">
        <v>890</v>
      </c>
    </row>
    <row r="36" spans="8:9">
      <c r="H36" t="s">
        <v>891</v>
      </c>
      <c r="I36" t="s">
        <v>892</v>
      </c>
    </row>
    <row r="37" spans="8:9">
      <c r="H37" t="s">
        <v>893</v>
      </c>
      <c r="I37" t="s">
        <v>894</v>
      </c>
    </row>
    <row r="38" spans="8:9">
      <c r="H38" t="s">
        <v>895</v>
      </c>
      <c r="I38" t="s">
        <v>896</v>
      </c>
    </row>
    <row r="39" spans="8:9">
      <c r="H39" t="s">
        <v>897</v>
      </c>
      <c r="I39" t="s">
        <v>898</v>
      </c>
    </row>
    <row r="40" spans="8:9">
      <c r="H40" t="s">
        <v>899</v>
      </c>
      <c r="I40" t="s">
        <v>900</v>
      </c>
    </row>
    <row r="41" spans="8:9">
      <c r="H41" t="s">
        <v>901</v>
      </c>
      <c r="I41" t="s">
        <v>902</v>
      </c>
    </row>
    <row r="42" spans="8:9">
      <c r="H42" t="s">
        <v>903</v>
      </c>
      <c r="I42" t="s">
        <v>904</v>
      </c>
    </row>
    <row r="43" spans="8:9">
      <c r="H43" t="s">
        <v>905</v>
      </c>
      <c r="I43" t="s">
        <v>906</v>
      </c>
    </row>
    <row r="44" spans="8:9">
      <c r="H44" t="s">
        <v>907</v>
      </c>
      <c r="I44" t="s">
        <v>908</v>
      </c>
    </row>
    <row r="45" spans="8:9">
      <c r="H45" t="s">
        <v>909</v>
      </c>
      <c r="I45" t="s">
        <v>910</v>
      </c>
    </row>
    <row r="46" spans="8:9">
      <c r="H46" t="s">
        <v>911</v>
      </c>
      <c r="I46" t="s">
        <v>912</v>
      </c>
    </row>
    <row r="47" spans="8:9">
      <c r="H47" t="s">
        <v>913</v>
      </c>
      <c r="I47" t="s">
        <v>914</v>
      </c>
    </row>
    <row r="48" spans="8:9">
      <c r="H48" t="s">
        <v>915</v>
      </c>
      <c r="I48" t="s">
        <v>916</v>
      </c>
    </row>
    <row r="49" spans="8:9">
      <c r="H49" t="s">
        <v>917</v>
      </c>
      <c r="I49" t="s">
        <v>918</v>
      </c>
    </row>
    <row r="50" spans="8:9">
      <c r="H50" t="s">
        <v>919</v>
      </c>
      <c r="I50" t="s">
        <v>920</v>
      </c>
    </row>
    <row r="51" spans="8:9">
      <c r="H51" t="s">
        <v>921</v>
      </c>
      <c r="I51" t="s">
        <v>922</v>
      </c>
    </row>
    <row r="52" spans="8:9">
      <c r="H52" t="s">
        <v>923</v>
      </c>
      <c r="I52" t="s">
        <v>924</v>
      </c>
    </row>
    <row r="53" spans="8:9">
      <c r="H53" t="s">
        <v>925</v>
      </c>
      <c r="I53" t="s">
        <v>926</v>
      </c>
    </row>
    <row r="54" spans="8:9">
      <c r="H54" t="s">
        <v>927</v>
      </c>
      <c r="I54" t="s">
        <v>928</v>
      </c>
    </row>
    <row r="55" spans="8:9">
      <c r="H55" t="s">
        <v>929</v>
      </c>
      <c r="I55" t="s">
        <v>930</v>
      </c>
    </row>
    <row r="56" spans="8:9">
      <c r="H56" t="s">
        <v>931</v>
      </c>
      <c r="I56" t="s">
        <v>932</v>
      </c>
    </row>
    <row r="57" spans="8:9">
      <c r="H57" t="s">
        <v>933</v>
      </c>
      <c r="I57" t="s">
        <v>934</v>
      </c>
    </row>
    <row r="58" spans="8:9">
      <c r="H58" t="s">
        <v>935</v>
      </c>
      <c r="I58" t="s">
        <v>936</v>
      </c>
    </row>
    <row r="59" spans="8:9">
      <c r="H59" t="s">
        <v>937</v>
      </c>
      <c r="I59" t="s">
        <v>938</v>
      </c>
    </row>
    <row r="60" spans="8:9">
      <c r="H60" t="s">
        <v>939</v>
      </c>
      <c r="I60" t="s">
        <v>940</v>
      </c>
    </row>
    <row r="61" spans="8:9">
      <c r="H61" t="s">
        <v>941</v>
      </c>
      <c r="I61" t="s">
        <v>942</v>
      </c>
    </row>
    <row r="62" spans="8:9">
      <c r="H62" t="s">
        <v>943</v>
      </c>
      <c r="I62" t="s">
        <v>944</v>
      </c>
    </row>
    <row r="63" spans="8:9">
      <c r="H63" t="s">
        <v>945</v>
      </c>
      <c r="I63" t="s">
        <v>946</v>
      </c>
    </row>
    <row r="64" spans="8:9">
      <c r="H64" t="s">
        <v>947</v>
      </c>
      <c r="I64" t="s">
        <v>948</v>
      </c>
    </row>
    <row r="65" spans="8:9">
      <c r="H65" t="s">
        <v>949</v>
      </c>
      <c r="I65" t="s">
        <v>950</v>
      </c>
    </row>
    <row r="66" spans="8:9">
      <c r="H66" t="s">
        <v>951</v>
      </c>
      <c r="I66" t="s">
        <v>952</v>
      </c>
    </row>
    <row r="67" spans="8:9">
      <c r="H67" t="s">
        <v>953</v>
      </c>
      <c r="I67" t="s">
        <v>954</v>
      </c>
    </row>
    <row r="68" spans="8:9">
      <c r="H68" t="s">
        <v>955</v>
      </c>
      <c r="I68" t="s">
        <v>956</v>
      </c>
    </row>
    <row r="69" spans="8:9">
      <c r="H69" t="s">
        <v>957</v>
      </c>
      <c r="I69" t="s">
        <v>958</v>
      </c>
    </row>
    <row r="70" spans="8:9">
      <c r="H70" t="s">
        <v>959</v>
      </c>
      <c r="I70" t="s">
        <v>960</v>
      </c>
    </row>
    <row r="71" spans="8:9">
      <c r="H71" t="s">
        <v>961</v>
      </c>
      <c r="I71" t="s">
        <v>962</v>
      </c>
    </row>
    <row r="72" spans="8:9">
      <c r="H72" t="s">
        <v>963</v>
      </c>
      <c r="I72" t="s">
        <v>964</v>
      </c>
    </row>
    <row r="73" spans="8:9">
      <c r="H73" t="s">
        <v>965</v>
      </c>
      <c r="I73" t="s">
        <v>966</v>
      </c>
    </row>
    <row r="74" spans="8:9">
      <c r="H74" t="s">
        <v>967</v>
      </c>
      <c r="I74" t="s">
        <v>968</v>
      </c>
    </row>
    <row r="75" spans="8:9">
      <c r="H75" t="s">
        <v>969</v>
      </c>
      <c r="I75" t="s">
        <v>970</v>
      </c>
    </row>
    <row r="76" spans="8:9">
      <c r="H76" t="s">
        <v>971</v>
      </c>
      <c r="I76" t="s">
        <v>972</v>
      </c>
    </row>
    <row r="77" spans="8:9">
      <c r="H77" t="s">
        <v>973</v>
      </c>
      <c r="I77" t="s">
        <v>974</v>
      </c>
    </row>
    <row r="78" spans="8:9">
      <c r="H78" t="s">
        <v>975</v>
      </c>
      <c r="I78" t="s">
        <v>976</v>
      </c>
    </row>
    <row r="79" spans="8:9">
      <c r="H79" t="s">
        <v>977</v>
      </c>
      <c r="I79" t="s">
        <v>978</v>
      </c>
    </row>
    <row r="80" spans="8:9">
      <c r="H80" t="s">
        <v>979</v>
      </c>
      <c r="I80" t="s">
        <v>980</v>
      </c>
    </row>
    <row r="81" spans="8:9">
      <c r="H81" t="s">
        <v>981</v>
      </c>
      <c r="I81" t="s">
        <v>982</v>
      </c>
    </row>
    <row r="82" spans="8:9">
      <c r="H82" t="s">
        <v>983</v>
      </c>
      <c r="I82" t="s">
        <v>984</v>
      </c>
    </row>
    <row r="83" spans="8:9">
      <c r="H83" t="s">
        <v>985</v>
      </c>
      <c r="I83" t="s">
        <v>986</v>
      </c>
    </row>
    <row r="84" spans="8:9">
      <c r="H84" t="s">
        <v>987</v>
      </c>
      <c r="I84" t="s">
        <v>988</v>
      </c>
    </row>
    <row r="85" spans="8:9">
      <c r="H85" t="s">
        <v>989</v>
      </c>
      <c r="I85" t="s">
        <v>990</v>
      </c>
    </row>
    <row r="86" spans="8:9">
      <c r="H86" t="s">
        <v>991</v>
      </c>
      <c r="I86" t="s">
        <v>992</v>
      </c>
    </row>
    <row r="87" spans="8:9">
      <c r="H87" t="s">
        <v>993</v>
      </c>
      <c r="I87" t="s">
        <v>994</v>
      </c>
    </row>
    <row r="88" spans="8:9">
      <c r="H88" t="s">
        <v>995</v>
      </c>
      <c r="I88" t="s">
        <v>996</v>
      </c>
    </row>
    <row r="89" spans="8:9">
      <c r="H89" t="s">
        <v>997</v>
      </c>
      <c r="I89" t="s">
        <v>998</v>
      </c>
    </row>
    <row r="90" spans="8:9">
      <c r="H90" t="s">
        <v>999</v>
      </c>
      <c r="I90" t="s">
        <v>1000</v>
      </c>
    </row>
    <row r="91" spans="8:9">
      <c r="H91" t="s">
        <v>1001</v>
      </c>
      <c r="I91" t="s">
        <v>1002</v>
      </c>
    </row>
    <row r="92" spans="8:9">
      <c r="H92" t="s">
        <v>1003</v>
      </c>
      <c r="I92" t="s">
        <v>1004</v>
      </c>
    </row>
    <row r="93" spans="8:9">
      <c r="H93" t="s">
        <v>1005</v>
      </c>
      <c r="I93" t="s">
        <v>1006</v>
      </c>
    </row>
    <row r="94" spans="8:9">
      <c r="H94" t="s">
        <v>1007</v>
      </c>
      <c r="I94" t="s">
        <v>1008</v>
      </c>
    </row>
    <row r="95" spans="8:9">
      <c r="H95" t="s">
        <v>1009</v>
      </c>
      <c r="I95" t="s">
        <v>1010</v>
      </c>
    </row>
    <row r="96" spans="8:9">
      <c r="H96" t="s">
        <v>1011</v>
      </c>
      <c r="I96" t="s">
        <v>1012</v>
      </c>
    </row>
    <row r="97" spans="8:9">
      <c r="H97" t="s">
        <v>1013</v>
      </c>
      <c r="I97" t="s">
        <v>1014</v>
      </c>
    </row>
    <row r="98" spans="8:9">
      <c r="H98" t="s">
        <v>1015</v>
      </c>
      <c r="I98" t="s">
        <v>1016</v>
      </c>
    </row>
    <row r="99" spans="8:9">
      <c r="H99" t="s">
        <v>1017</v>
      </c>
      <c r="I99" t="s">
        <v>1018</v>
      </c>
    </row>
    <row r="100" spans="8:9">
      <c r="H100" t="s">
        <v>1019</v>
      </c>
      <c r="I100" t="s">
        <v>1020</v>
      </c>
    </row>
    <row r="101" spans="8:9">
      <c r="H101" t="s">
        <v>1021</v>
      </c>
      <c r="I101" t="s">
        <v>1022</v>
      </c>
    </row>
    <row r="102" spans="8:9">
      <c r="H102" t="s">
        <v>1023</v>
      </c>
      <c r="I102" t="s">
        <v>1024</v>
      </c>
    </row>
    <row r="103" spans="8:9">
      <c r="H103" t="s">
        <v>1025</v>
      </c>
      <c r="I103" t="s">
        <v>1026</v>
      </c>
    </row>
    <row r="104" spans="8:9">
      <c r="H104" t="s">
        <v>1027</v>
      </c>
      <c r="I104" t="s">
        <v>1028</v>
      </c>
    </row>
    <row r="105" spans="8:9">
      <c r="H105" t="s">
        <v>1029</v>
      </c>
      <c r="I105" t="s">
        <v>1030</v>
      </c>
    </row>
    <row r="106" spans="8:9">
      <c r="H106" t="s">
        <v>1031</v>
      </c>
      <c r="I106" t="s">
        <v>1032</v>
      </c>
    </row>
    <row r="107" spans="8:9">
      <c r="H107" t="s">
        <v>1033</v>
      </c>
      <c r="I107" t="s">
        <v>1034</v>
      </c>
    </row>
    <row r="108" spans="8:9">
      <c r="H108" t="s">
        <v>1035</v>
      </c>
      <c r="I108" t="s">
        <v>1036</v>
      </c>
    </row>
    <row r="109" spans="8:9">
      <c r="H109" t="s">
        <v>1037</v>
      </c>
      <c r="I109" t="s">
        <v>1038</v>
      </c>
    </row>
    <row r="110" spans="8:9">
      <c r="H110" t="s">
        <v>1039</v>
      </c>
      <c r="I110" t="s">
        <v>1040</v>
      </c>
    </row>
    <row r="111" spans="8:9">
      <c r="H111" t="s">
        <v>1041</v>
      </c>
      <c r="I111" t="s">
        <v>1042</v>
      </c>
    </row>
    <row r="112" spans="8:9">
      <c r="H112" t="s">
        <v>1043</v>
      </c>
      <c r="I112" t="s">
        <v>1044</v>
      </c>
    </row>
    <row r="113" spans="8:9">
      <c r="H113" t="s">
        <v>1045</v>
      </c>
      <c r="I113" t="s">
        <v>1046</v>
      </c>
    </row>
    <row r="114" spans="8:9">
      <c r="H114" t="s">
        <v>1047</v>
      </c>
      <c r="I114" t="s">
        <v>1048</v>
      </c>
    </row>
    <row r="115" spans="8:9">
      <c r="H115" t="s">
        <v>1049</v>
      </c>
      <c r="I115" t="s">
        <v>1050</v>
      </c>
    </row>
    <row r="116" spans="8:9">
      <c r="H116" t="s">
        <v>1051</v>
      </c>
      <c r="I116" t="s">
        <v>1052</v>
      </c>
    </row>
    <row r="117" spans="8:9">
      <c r="H117" t="s">
        <v>1053</v>
      </c>
      <c r="I117" t="s">
        <v>1054</v>
      </c>
    </row>
    <row r="118" spans="8:9">
      <c r="H118" t="s">
        <v>1055</v>
      </c>
      <c r="I118" t="s">
        <v>1056</v>
      </c>
    </row>
    <row r="119" spans="9:9">
      <c r="I119" t="s">
        <v>1057</v>
      </c>
    </row>
    <row r="120" spans="9:9">
      <c r="I120" t="s">
        <v>1058</v>
      </c>
    </row>
    <row r="121" spans="9:9">
      <c r="I121" t="s">
        <v>1059</v>
      </c>
    </row>
    <row r="122" spans="9:9">
      <c r="I122" t="s">
        <v>1060</v>
      </c>
    </row>
    <row r="123" spans="9:9">
      <c r="I123" t="s">
        <v>1061</v>
      </c>
    </row>
    <row r="124" spans="9:9">
      <c r="I124" t="s">
        <v>1062</v>
      </c>
    </row>
    <row r="125" spans="9:9">
      <c r="I125" t="s">
        <v>1063</v>
      </c>
    </row>
    <row r="126" spans="9:9">
      <c r="I126" t="s">
        <v>1064</v>
      </c>
    </row>
    <row r="127" spans="9:9">
      <c r="I127" t="s">
        <v>1065</v>
      </c>
    </row>
    <row r="128" spans="9:9">
      <c r="I128" t="s">
        <v>1066</v>
      </c>
    </row>
    <row r="129" spans="9:9">
      <c r="I129" t="s">
        <v>1067</v>
      </c>
    </row>
    <row r="130" spans="9:9">
      <c r="I130" t="s">
        <v>1068</v>
      </c>
    </row>
    <row r="131" spans="9:9">
      <c r="I131" t="s">
        <v>1069</v>
      </c>
    </row>
    <row r="132" spans="9:9">
      <c r="I132" t="s">
        <v>1070</v>
      </c>
    </row>
    <row r="133" spans="9:9">
      <c r="I133" t="s">
        <v>1071</v>
      </c>
    </row>
    <row r="134" spans="9:9">
      <c r="I134" t="s">
        <v>1072</v>
      </c>
    </row>
    <row r="135" spans="9:9">
      <c r="I135" t="s">
        <v>1073</v>
      </c>
    </row>
    <row r="136" spans="9:9">
      <c r="I136" t="s">
        <v>1074</v>
      </c>
    </row>
    <row r="137" spans="9:9">
      <c r="I137" t="s">
        <v>1075</v>
      </c>
    </row>
    <row r="138" spans="9:9">
      <c r="I138" t="s">
        <v>1076</v>
      </c>
    </row>
    <row r="139" spans="9:9">
      <c r="I139" t="s">
        <v>1077</v>
      </c>
    </row>
    <row r="140" spans="9:9">
      <c r="I140" t="s">
        <v>1078</v>
      </c>
    </row>
    <row r="141" spans="9:9">
      <c r="I141" t="s">
        <v>1079</v>
      </c>
    </row>
    <row r="142" spans="9:9">
      <c r="I142" t="s">
        <v>1080</v>
      </c>
    </row>
    <row r="143" spans="9:9">
      <c r="I143" t="s">
        <v>1081</v>
      </c>
    </row>
    <row r="144" spans="9:9">
      <c r="I144" t="s">
        <v>1082</v>
      </c>
    </row>
    <row r="145" spans="9:9">
      <c r="I145" t="s">
        <v>1083</v>
      </c>
    </row>
    <row r="146" spans="9:9">
      <c r="I146" t="s">
        <v>1084</v>
      </c>
    </row>
    <row r="147" spans="9:9">
      <c r="I147" t="s">
        <v>1085</v>
      </c>
    </row>
    <row r="148" spans="9:9">
      <c r="I148" t="s">
        <v>1086</v>
      </c>
    </row>
    <row r="149" spans="9:9">
      <c r="I149" t="s">
        <v>1087</v>
      </c>
    </row>
    <row r="150" spans="9:9">
      <c r="I150" t="s">
        <v>1088</v>
      </c>
    </row>
    <row r="151" spans="9:9">
      <c r="I151" t="s">
        <v>1089</v>
      </c>
    </row>
    <row r="152" spans="9:9">
      <c r="I152" t="s">
        <v>1090</v>
      </c>
    </row>
    <row r="153" spans="9:9">
      <c r="I153" t="s">
        <v>1091</v>
      </c>
    </row>
    <row r="154" spans="9:9">
      <c r="I154" t="s">
        <v>1092</v>
      </c>
    </row>
    <row r="155" spans="9:9">
      <c r="I155" t="s">
        <v>1093</v>
      </c>
    </row>
    <row r="156" spans="9:9">
      <c r="I156" t="s">
        <v>1094</v>
      </c>
    </row>
    <row r="157" spans="9:9">
      <c r="I157" t="s">
        <v>1095</v>
      </c>
    </row>
    <row r="158" spans="9:9">
      <c r="I158" t="s">
        <v>1096</v>
      </c>
    </row>
    <row r="159" spans="9:9">
      <c r="I159" t="s">
        <v>1097</v>
      </c>
    </row>
    <row r="160" spans="9:9">
      <c r="I160" t="s">
        <v>1098</v>
      </c>
    </row>
    <row r="161" spans="9:9">
      <c r="I161" t="s">
        <v>1099</v>
      </c>
    </row>
    <row r="162" spans="9:9">
      <c r="I162" t="s">
        <v>1100</v>
      </c>
    </row>
    <row r="163" spans="9:9">
      <c r="I163" t="s">
        <v>1101</v>
      </c>
    </row>
    <row r="164" spans="9:9">
      <c r="I164" t="s">
        <v>1102</v>
      </c>
    </row>
    <row r="165" spans="9:9">
      <c r="I165" t="s">
        <v>1103</v>
      </c>
    </row>
    <row r="166" spans="9:9">
      <c r="I166" t="s">
        <v>1104</v>
      </c>
    </row>
    <row r="167" spans="9:9">
      <c r="I167" t="s">
        <v>1105</v>
      </c>
    </row>
    <row r="168" spans="9:9">
      <c r="I168" t="s">
        <v>1106</v>
      </c>
    </row>
    <row r="169" spans="9:9">
      <c r="I169" t="s">
        <v>1107</v>
      </c>
    </row>
    <row r="170" spans="9:9">
      <c r="I170" t="s">
        <v>1108</v>
      </c>
    </row>
    <row r="171" spans="9:9">
      <c r="I171" t="s">
        <v>1109</v>
      </c>
    </row>
    <row r="172" spans="9:9">
      <c r="I172" t="s">
        <v>1110</v>
      </c>
    </row>
    <row r="173" spans="9:9">
      <c r="I173" t="s">
        <v>1111</v>
      </c>
    </row>
    <row r="174" spans="9:9">
      <c r="I174" t="s">
        <v>1112</v>
      </c>
    </row>
    <row r="175" spans="9:9">
      <c r="I175" t="s">
        <v>1113</v>
      </c>
    </row>
    <row r="176" spans="9:9">
      <c r="I176" t="s">
        <v>1114</v>
      </c>
    </row>
    <row r="177" spans="9:9">
      <c r="I177" t="s">
        <v>1115</v>
      </c>
    </row>
    <row r="178" spans="9:9">
      <c r="I178" t="s">
        <v>1116</v>
      </c>
    </row>
    <row r="179" spans="9:9">
      <c r="I179" t="s">
        <v>1117</v>
      </c>
    </row>
    <row r="180" spans="9:9">
      <c r="I180" t="s">
        <v>1118</v>
      </c>
    </row>
    <row r="181" spans="9:9">
      <c r="I181" t="s">
        <v>1119</v>
      </c>
    </row>
    <row r="182" spans="9:9">
      <c r="I182" t="s">
        <v>1120</v>
      </c>
    </row>
    <row r="183" spans="9:9">
      <c r="I183" t="s">
        <v>1121</v>
      </c>
    </row>
    <row r="184" spans="9:9">
      <c r="I184" t="s">
        <v>1122</v>
      </c>
    </row>
    <row r="185" spans="9:9">
      <c r="I185" t="s">
        <v>1123</v>
      </c>
    </row>
    <row r="186" spans="9:9">
      <c r="I186" t="s">
        <v>1124</v>
      </c>
    </row>
    <row r="187" spans="9:9">
      <c r="I187" t="s">
        <v>1125</v>
      </c>
    </row>
    <row r="188" spans="9:9">
      <c r="I188" t="s">
        <v>1126</v>
      </c>
    </row>
    <row r="189" spans="9:9">
      <c r="I189" t="s">
        <v>1127</v>
      </c>
    </row>
    <row r="190" spans="9:9">
      <c r="I190" t="s">
        <v>1128</v>
      </c>
    </row>
    <row r="191" spans="9:9">
      <c r="I191" t="s">
        <v>1129</v>
      </c>
    </row>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40"/>
  <sheetViews>
    <sheetView workbookViewId="0">
      <pane xSplit="4" ySplit="9" topLeftCell="E20" activePane="bottomRight" state="frozen"/>
      <selection/>
      <selection pane="topRight"/>
      <selection pane="bottomLeft"/>
      <selection pane="bottomRight" activeCell="E38" sqref="E38:E40"/>
    </sheetView>
  </sheetViews>
  <sheetFormatPr defaultColWidth="9" defaultRowHeight="13.5"/>
  <cols>
    <col min="1" max="3" width="3.25" customWidth="1"/>
    <col min="4" max="4" width="32.75" customWidth="1"/>
    <col min="5" max="10" width="18.75" customWidth="1"/>
  </cols>
  <sheetData>
    <row r="1" ht="27" spans="6:6">
      <c r="F1" s="182" t="s">
        <v>183</v>
      </c>
    </row>
    <row r="2" ht="14.25" spans="10:10">
      <c r="J2" s="172" t="s">
        <v>184</v>
      </c>
    </row>
    <row r="3" ht="14.25" spans="1:10">
      <c r="A3" s="172" t="s">
        <v>2</v>
      </c>
      <c r="J3" s="172" t="s">
        <v>3</v>
      </c>
    </row>
    <row r="4" ht="19.5" customHeight="1" spans="1:10">
      <c r="A4" s="173" t="s">
        <v>6</v>
      </c>
      <c r="B4" s="173"/>
      <c r="C4" s="173"/>
      <c r="D4" s="173"/>
      <c r="E4" s="178" t="s">
        <v>99</v>
      </c>
      <c r="F4" s="178" t="s">
        <v>185</v>
      </c>
      <c r="G4" s="178" t="s">
        <v>186</v>
      </c>
      <c r="H4" s="178" t="s">
        <v>187</v>
      </c>
      <c r="I4" s="178" t="s">
        <v>188</v>
      </c>
      <c r="J4" s="178" t="s">
        <v>189</v>
      </c>
    </row>
    <row r="5" ht="19.5" customHeight="1" spans="1:10">
      <c r="A5" s="178" t="s">
        <v>122</v>
      </c>
      <c r="B5" s="178"/>
      <c r="C5" s="178"/>
      <c r="D5" s="173" t="s">
        <v>123</v>
      </c>
      <c r="E5" s="178"/>
      <c r="F5" s="178"/>
      <c r="G5" s="178"/>
      <c r="H5" s="178"/>
      <c r="I5" s="178"/>
      <c r="J5" s="178"/>
    </row>
    <row r="6" ht="19.5" customHeight="1" spans="1:10">
      <c r="A6" s="178"/>
      <c r="B6" s="178"/>
      <c r="C6" s="178"/>
      <c r="D6" s="173"/>
      <c r="E6" s="178"/>
      <c r="F6" s="178"/>
      <c r="G6" s="178"/>
      <c r="H6" s="178"/>
      <c r="I6" s="178"/>
      <c r="J6" s="178"/>
    </row>
    <row r="7" ht="19.5" customHeight="1" spans="1:10">
      <c r="A7" s="178"/>
      <c r="B7" s="178"/>
      <c r="C7" s="178"/>
      <c r="D7" s="173"/>
      <c r="E7" s="178"/>
      <c r="F7" s="178"/>
      <c r="G7" s="178"/>
      <c r="H7" s="178"/>
      <c r="I7" s="178"/>
      <c r="J7" s="178"/>
    </row>
    <row r="8" ht="19.5" customHeight="1" spans="1:10">
      <c r="A8" s="173" t="s">
        <v>126</v>
      </c>
      <c r="B8" s="173" t="s">
        <v>127</v>
      </c>
      <c r="C8" s="173" t="s">
        <v>128</v>
      </c>
      <c r="D8" s="173" t="s">
        <v>10</v>
      </c>
      <c r="E8" s="178" t="s">
        <v>11</v>
      </c>
      <c r="F8" s="178" t="s">
        <v>12</v>
      </c>
      <c r="G8" s="178" t="s">
        <v>20</v>
      </c>
      <c r="H8" s="178" t="s">
        <v>24</v>
      </c>
      <c r="I8" s="178" t="s">
        <v>28</v>
      </c>
      <c r="J8" s="178" t="s">
        <v>32</v>
      </c>
    </row>
    <row r="9" ht="19.5" customHeight="1" spans="1:10">
      <c r="A9" s="173"/>
      <c r="B9" s="173"/>
      <c r="C9" s="173"/>
      <c r="D9" s="173" t="s">
        <v>129</v>
      </c>
      <c r="E9" s="175">
        <v>22049528.85</v>
      </c>
      <c r="F9" s="175">
        <v>3144244.15</v>
      </c>
      <c r="G9" s="175">
        <v>18905284.7</v>
      </c>
      <c r="H9" s="175"/>
      <c r="I9" s="175"/>
      <c r="J9" s="175"/>
    </row>
    <row r="10" ht="19.5" customHeight="1" spans="1:10">
      <c r="A10" s="174" t="s">
        <v>130</v>
      </c>
      <c r="B10" s="174"/>
      <c r="C10" s="174"/>
      <c r="D10" s="174" t="s">
        <v>131</v>
      </c>
      <c r="E10" s="175">
        <v>348984.88</v>
      </c>
      <c r="F10" s="175">
        <v>348984.88</v>
      </c>
      <c r="G10" s="175"/>
      <c r="H10" s="175"/>
      <c r="I10" s="175"/>
      <c r="J10" s="175"/>
    </row>
    <row r="11" ht="19.5" customHeight="1" spans="1:10">
      <c r="A11" s="174" t="s">
        <v>132</v>
      </c>
      <c r="B11" s="174"/>
      <c r="C11" s="174"/>
      <c r="D11" s="174" t="s">
        <v>133</v>
      </c>
      <c r="E11" s="175">
        <v>348984.88</v>
      </c>
      <c r="F11" s="175">
        <v>348984.88</v>
      </c>
      <c r="G11" s="175"/>
      <c r="H11" s="175"/>
      <c r="I11" s="175"/>
      <c r="J11" s="175"/>
    </row>
    <row r="12" ht="19.5" customHeight="1" spans="1:10">
      <c r="A12" s="174" t="s">
        <v>134</v>
      </c>
      <c r="B12" s="174"/>
      <c r="C12" s="174"/>
      <c r="D12" s="174" t="s">
        <v>135</v>
      </c>
      <c r="E12" s="175">
        <v>44070</v>
      </c>
      <c r="F12" s="175">
        <v>44070</v>
      </c>
      <c r="G12" s="175"/>
      <c r="H12" s="175"/>
      <c r="I12" s="175"/>
      <c r="J12" s="175"/>
    </row>
    <row r="13" ht="19.5" customHeight="1" spans="1:10">
      <c r="A13" s="174" t="s">
        <v>136</v>
      </c>
      <c r="B13" s="174"/>
      <c r="C13" s="174"/>
      <c r="D13" s="174" t="s">
        <v>137</v>
      </c>
      <c r="E13" s="175">
        <v>304914.88</v>
      </c>
      <c r="F13" s="175">
        <v>304914.88</v>
      </c>
      <c r="G13" s="175"/>
      <c r="H13" s="175"/>
      <c r="I13" s="175"/>
      <c r="J13" s="175"/>
    </row>
    <row r="14" ht="19.5" customHeight="1" spans="1:10">
      <c r="A14" s="174" t="s">
        <v>138</v>
      </c>
      <c r="B14" s="174"/>
      <c r="C14" s="174"/>
      <c r="D14" s="174" t="s">
        <v>139</v>
      </c>
      <c r="E14" s="175">
        <v>230956.6</v>
      </c>
      <c r="F14" s="175">
        <v>181044.2</v>
      </c>
      <c r="G14" s="175">
        <v>49912.4</v>
      </c>
      <c r="H14" s="175"/>
      <c r="I14" s="175"/>
      <c r="J14" s="175"/>
    </row>
    <row r="15" ht="19.5" customHeight="1" spans="1:10">
      <c r="A15" s="174" t="s">
        <v>140</v>
      </c>
      <c r="B15" s="174"/>
      <c r="C15" s="174"/>
      <c r="D15" s="174" t="s">
        <v>141</v>
      </c>
      <c r="E15" s="175">
        <v>49912.4</v>
      </c>
      <c r="F15" s="175"/>
      <c r="G15" s="175">
        <v>49912.4</v>
      </c>
      <c r="H15" s="175"/>
      <c r="I15" s="175"/>
      <c r="J15" s="175"/>
    </row>
    <row r="16" ht="19.5" customHeight="1" spans="1:10">
      <c r="A16" s="174" t="s">
        <v>142</v>
      </c>
      <c r="B16" s="174"/>
      <c r="C16" s="174"/>
      <c r="D16" s="174" t="s">
        <v>143</v>
      </c>
      <c r="E16" s="175">
        <v>49912.4</v>
      </c>
      <c r="F16" s="175"/>
      <c r="G16" s="175">
        <v>49912.4</v>
      </c>
      <c r="H16" s="175"/>
      <c r="I16" s="175"/>
      <c r="J16" s="175"/>
    </row>
    <row r="17" ht="19.5" customHeight="1" spans="1:10">
      <c r="A17" s="174" t="s">
        <v>144</v>
      </c>
      <c r="B17" s="174"/>
      <c r="C17" s="174"/>
      <c r="D17" s="174" t="s">
        <v>145</v>
      </c>
      <c r="E17" s="175">
        <v>181044.2</v>
      </c>
      <c r="F17" s="175">
        <v>181044.2</v>
      </c>
      <c r="G17" s="175"/>
      <c r="H17" s="175"/>
      <c r="I17" s="175"/>
      <c r="J17" s="175"/>
    </row>
    <row r="18" ht="19.5" customHeight="1" spans="1:10">
      <c r="A18" s="174" t="s">
        <v>146</v>
      </c>
      <c r="B18" s="174"/>
      <c r="C18" s="174"/>
      <c r="D18" s="174" t="s">
        <v>147</v>
      </c>
      <c r="E18" s="175">
        <v>67394.82</v>
      </c>
      <c r="F18" s="175">
        <v>67394.82</v>
      </c>
      <c r="G18" s="175"/>
      <c r="H18" s="175"/>
      <c r="I18" s="175"/>
      <c r="J18" s="175"/>
    </row>
    <row r="19" ht="19.5" customHeight="1" spans="1:10">
      <c r="A19" s="174" t="s">
        <v>148</v>
      </c>
      <c r="B19" s="174"/>
      <c r="C19" s="174"/>
      <c r="D19" s="174" t="s">
        <v>149</v>
      </c>
      <c r="E19" s="175">
        <v>34248.24</v>
      </c>
      <c r="F19" s="175">
        <v>34248.24</v>
      </c>
      <c r="G19" s="175"/>
      <c r="H19" s="175"/>
      <c r="I19" s="175"/>
      <c r="J19" s="175"/>
    </row>
    <row r="20" ht="19.5" customHeight="1" spans="1:10">
      <c r="A20" s="174" t="s">
        <v>150</v>
      </c>
      <c r="B20" s="174"/>
      <c r="C20" s="174"/>
      <c r="D20" s="174" t="s">
        <v>151</v>
      </c>
      <c r="E20" s="175">
        <v>64635.68</v>
      </c>
      <c r="F20" s="175">
        <v>64635.68</v>
      </c>
      <c r="G20" s="175"/>
      <c r="H20" s="175"/>
      <c r="I20" s="175"/>
      <c r="J20" s="175"/>
    </row>
    <row r="21" ht="19.5" customHeight="1" spans="1:10">
      <c r="A21" s="174" t="s">
        <v>152</v>
      </c>
      <c r="B21" s="174"/>
      <c r="C21" s="174"/>
      <c r="D21" s="174" t="s">
        <v>153</v>
      </c>
      <c r="E21" s="175">
        <v>14765.46</v>
      </c>
      <c r="F21" s="175">
        <v>14765.46</v>
      </c>
      <c r="G21" s="175"/>
      <c r="H21" s="175"/>
      <c r="I21" s="175"/>
      <c r="J21" s="175"/>
    </row>
    <row r="22" ht="19.5" customHeight="1" spans="1:10">
      <c r="A22" s="174" t="s">
        <v>154</v>
      </c>
      <c r="B22" s="174"/>
      <c r="C22" s="174"/>
      <c r="D22" s="174" t="s">
        <v>155</v>
      </c>
      <c r="E22" s="175">
        <v>11530000</v>
      </c>
      <c r="F22" s="175"/>
      <c r="G22" s="175">
        <v>11530000</v>
      </c>
      <c r="H22" s="175"/>
      <c r="I22" s="175"/>
      <c r="J22" s="175"/>
    </row>
    <row r="23" ht="19.5" customHeight="1" spans="1:10">
      <c r="A23" s="174" t="s">
        <v>156</v>
      </c>
      <c r="B23" s="174"/>
      <c r="C23" s="174"/>
      <c r="D23" s="174" t="s">
        <v>157</v>
      </c>
      <c r="E23" s="175">
        <v>11530000</v>
      </c>
      <c r="F23" s="175"/>
      <c r="G23" s="175">
        <v>11530000</v>
      </c>
      <c r="H23" s="175"/>
      <c r="I23" s="175"/>
      <c r="J23" s="175"/>
    </row>
    <row r="24" ht="19.5" customHeight="1" spans="1:10">
      <c r="A24" s="174" t="s">
        <v>158</v>
      </c>
      <c r="B24" s="174"/>
      <c r="C24" s="174"/>
      <c r="D24" s="174" t="s">
        <v>159</v>
      </c>
      <c r="E24" s="175">
        <v>11530000</v>
      </c>
      <c r="F24" s="175"/>
      <c r="G24" s="175">
        <v>11530000</v>
      </c>
      <c r="H24" s="175"/>
      <c r="I24" s="175"/>
      <c r="J24" s="175"/>
    </row>
    <row r="25" ht="19.5" customHeight="1" spans="1:10">
      <c r="A25" s="174" t="s">
        <v>160</v>
      </c>
      <c r="B25" s="174"/>
      <c r="C25" s="174"/>
      <c r="D25" s="174" t="s">
        <v>161</v>
      </c>
      <c r="E25" s="175">
        <v>9734268.37</v>
      </c>
      <c r="F25" s="175">
        <v>2408896.07</v>
      </c>
      <c r="G25" s="175">
        <v>7325372.3</v>
      </c>
      <c r="H25" s="175"/>
      <c r="I25" s="175"/>
      <c r="J25" s="175"/>
    </row>
    <row r="26" ht="19.5" customHeight="1" spans="1:10">
      <c r="A26" s="174" t="s">
        <v>162</v>
      </c>
      <c r="B26" s="174"/>
      <c r="C26" s="174"/>
      <c r="D26" s="174" t="s">
        <v>163</v>
      </c>
      <c r="E26" s="175">
        <v>9734268.37</v>
      </c>
      <c r="F26" s="175">
        <v>2408896.07</v>
      </c>
      <c r="G26" s="175">
        <v>7325372.3</v>
      </c>
      <c r="H26" s="175"/>
      <c r="I26" s="175"/>
      <c r="J26" s="175"/>
    </row>
    <row r="27" ht="19.5" customHeight="1" spans="1:10">
      <c r="A27" s="174" t="s">
        <v>164</v>
      </c>
      <c r="B27" s="174"/>
      <c r="C27" s="174"/>
      <c r="D27" s="174" t="s">
        <v>165</v>
      </c>
      <c r="E27" s="175">
        <v>2408896.07</v>
      </c>
      <c r="F27" s="175">
        <v>2408896.07</v>
      </c>
      <c r="G27" s="175"/>
      <c r="H27" s="175"/>
      <c r="I27" s="175"/>
      <c r="J27" s="175"/>
    </row>
    <row r="28" ht="19.5" customHeight="1" spans="1:10">
      <c r="A28" s="174" t="s">
        <v>166</v>
      </c>
      <c r="B28" s="174"/>
      <c r="C28" s="174"/>
      <c r="D28" s="174" t="s">
        <v>167</v>
      </c>
      <c r="E28" s="175">
        <v>54091</v>
      </c>
      <c r="F28" s="175"/>
      <c r="G28" s="175">
        <v>54091</v>
      </c>
      <c r="H28" s="175"/>
      <c r="I28" s="175"/>
      <c r="J28" s="175"/>
    </row>
    <row r="29" ht="19.5" customHeight="1" spans="1:10">
      <c r="A29" s="174" t="s">
        <v>170</v>
      </c>
      <c r="B29" s="174"/>
      <c r="C29" s="174"/>
      <c r="D29" s="174" t="s">
        <v>171</v>
      </c>
      <c r="E29" s="175">
        <v>1597000</v>
      </c>
      <c r="F29" s="175"/>
      <c r="G29" s="175">
        <v>1597000</v>
      </c>
      <c r="H29" s="175"/>
      <c r="I29" s="175"/>
      <c r="J29" s="175"/>
    </row>
    <row r="30" ht="19.5" customHeight="1" spans="1:10">
      <c r="A30" s="174" t="s">
        <v>172</v>
      </c>
      <c r="B30" s="174"/>
      <c r="C30" s="174"/>
      <c r="D30" s="174" t="s">
        <v>173</v>
      </c>
      <c r="E30" s="175">
        <v>5347741.3</v>
      </c>
      <c r="F30" s="175"/>
      <c r="G30" s="175">
        <v>5347741.3</v>
      </c>
      <c r="H30" s="175"/>
      <c r="I30" s="175"/>
      <c r="J30" s="175"/>
    </row>
    <row r="31" ht="19.5" customHeight="1" spans="1:10">
      <c r="A31" s="174" t="s">
        <v>174</v>
      </c>
      <c r="B31" s="174"/>
      <c r="C31" s="174"/>
      <c r="D31" s="174" t="s">
        <v>175</v>
      </c>
      <c r="E31" s="175">
        <v>326540</v>
      </c>
      <c r="F31" s="175"/>
      <c r="G31" s="175">
        <v>326540</v>
      </c>
      <c r="H31" s="175"/>
      <c r="I31" s="175"/>
      <c r="J31" s="175"/>
    </row>
    <row r="32" ht="19.5" customHeight="1" spans="1:10">
      <c r="A32" s="174" t="s">
        <v>176</v>
      </c>
      <c r="B32" s="174"/>
      <c r="C32" s="174"/>
      <c r="D32" s="174" t="s">
        <v>177</v>
      </c>
      <c r="E32" s="175">
        <v>205319</v>
      </c>
      <c r="F32" s="175">
        <v>205319</v>
      </c>
      <c r="G32" s="175"/>
      <c r="H32" s="175"/>
      <c r="I32" s="175"/>
      <c r="J32" s="175"/>
    </row>
    <row r="33" ht="19.5" customHeight="1" spans="1:10">
      <c r="A33" s="174" t="s">
        <v>178</v>
      </c>
      <c r="B33" s="174"/>
      <c r="C33" s="174"/>
      <c r="D33" s="174" t="s">
        <v>179</v>
      </c>
      <c r="E33" s="175">
        <v>205319</v>
      </c>
      <c r="F33" s="175">
        <v>205319</v>
      </c>
      <c r="G33" s="175"/>
      <c r="H33" s="175"/>
      <c r="I33" s="175"/>
      <c r="J33" s="175"/>
    </row>
    <row r="34" ht="19.5" customHeight="1" spans="1:10">
      <c r="A34" s="174" t="s">
        <v>180</v>
      </c>
      <c r="B34" s="174"/>
      <c r="C34" s="174"/>
      <c r="D34" s="174" t="s">
        <v>181</v>
      </c>
      <c r="E34" s="175">
        <v>205319</v>
      </c>
      <c r="F34" s="175">
        <v>205319</v>
      </c>
      <c r="G34" s="175"/>
      <c r="H34" s="175"/>
      <c r="I34" s="175"/>
      <c r="J34" s="175"/>
    </row>
    <row r="35" ht="19.5" customHeight="1" spans="1:10">
      <c r="A35" s="174" t="s">
        <v>190</v>
      </c>
      <c r="B35" s="174"/>
      <c r="C35" s="174"/>
      <c r="D35" s="174"/>
      <c r="E35" s="174"/>
      <c r="F35" s="174"/>
      <c r="G35" s="174"/>
      <c r="H35" s="174"/>
      <c r="I35" s="174"/>
      <c r="J35" s="174"/>
    </row>
    <row r="38" spans="5:5">
      <c r="E38">
        <v>21845437.85</v>
      </c>
    </row>
    <row r="40" spans="5:5">
      <c r="E40">
        <f>E9-E38</f>
        <v>204091</v>
      </c>
    </row>
  </sheetData>
  <mergeCells count="38">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J35"/>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82" t="s">
        <v>191</v>
      </c>
    </row>
    <row r="2" ht="14.25" spans="9:9">
      <c r="I2" s="172" t="s">
        <v>192</v>
      </c>
    </row>
    <row r="3" ht="14.25" spans="1:9">
      <c r="A3" s="172" t="s">
        <v>2</v>
      </c>
      <c r="I3" s="172" t="s">
        <v>3</v>
      </c>
    </row>
    <row r="4" ht="19.5" customHeight="1" spans="1:9">
      <c r="A4" s="173" t="s">
        <v>193</v>
      </c>
      <c r="B4" s="173"/>
      <c r="C4" s="173"/>
      <c r="D4" s="173" t="s">
        <v>194</v>
      </c>
      <c r="E4" s="173"/>
      <c r="F4" s="173"/>
      <c r="G4" s="173"/>
      <c r="H4" s="173"/>
      <c r="I4" s="173"/>
    </row>
    <row r="5" ht="19.5" customHeight="1" spans="1:9">
      <c r="A5" s="178" t="s">
        <v>195</v>
      </c>
      <c r="B5" s="178" t="s">
        <v>7</v>
      </c>
      <c r="C5" s="178" t="s">
        <v>196</v>
      </c>
      <c r="D5" s="178" t="s">
        <v>197</v>
      </c>
      <c r="E5" s="178" t="s">
        <v>7</v>
      </c>
      <c r="F5" s="173" t="s">
        <v>129</v>
      </c>
      <c r="G5" s="178" t="s">
        <v>198</v>
      </c>
      <c r="H5" s="178" t="s">
        <v>199</v>
      </c>
      <c r="I5" s="178" t="s">
        <v>200</v>
      </c>
    </row>
    <row r="6" ht="19.5" customHeight="1" spans="1:9">
      <c r="A6" s="178"/>
      <c r="B6" s="178"/>
      <c r="C6" s="178"/>
      <c r="D6" s="178"/>
      <c r="E6" s="178"/>
      <c r="F6" s="173" t="s">
        <v>124</v>
      </c>
      <c r="G6" s="178" t="s">
        <v>198</v>
      </c>
      <c r="H6" s="178"/>
      <c r="I6" s="178"/>
    </row>
    <row r="7" ht="19.5" customHeight="1" spans="1:9">
      <c r="A7" s="173" t="s">
        <v>201</v>
      </c>
      <c r="B7" s="173"/>
      <c r="C7" s="173" t="s">
        <v>11</v>
      </c>
      <c r="D7" s="173" t="s">
        <v>201</v>
      </c>
      <c r="E7" s="173"/>
      <c r="F7" s="173" t="s">
        <v>12</v>
      </c>
      <c r="G7" s="173" t="s">
        <v>20</v>
      </c>
      <c r="H7" s="173" t="s">
        <v>24</v>
      </c>
      <c r="I7" s="173" t="s">
        <v>28</v>
      </c>
    </row>
    <row r="8" ht="19.5" customHeight="1" spans="1:9">
      <c r="A8" s="174" t="s">
        <v>202</v>
      </c>
      <c r="B8" s="173" t="s">
        <v>11</v>
      </c>
      <c r="C8" s="175">
        <v>10315437.85</v>
      </c>
      <c r="D8" s="174" t="s">
        <v>14</v>
      </c>
      <c r="E8" s="173" t="s">
        <v>22</v>
      </c>
      <c r="F8" s="175"/>
      <c r="G8" s="175"/>
      <c r="H8" s="175"/>
      <c r="I8" s="175"/>
    </row>
    <row r="9" ht="19.5" customHeight="1" spans="1:9">
      <c r="A9" s="174" t="s">
        <v>203</v>
      </c>
      <c r="B9" s="173" t="s">
        <v>12</v>
      </c>
      <c r="C9" s="175">
        <v>11530000</v>
      </c>
      <c r="D9" s="174" t="s">
        <v>17</v>
      </c>
      <c r="E9" s="173" t="s">
        <v>26</v>
      </c>
      <c r="F9" s="175"/>
      <c r="G9" s="175"/>
      <c r="H9" s="175"/>
      <c r="I9" s="175"/>
    </row>
    <row r="10" ht="19.5" customHeight="1" spans="1:9">
      <c r="A10" s="174" t="s">
        <v>204</v>
      </c>
      <c r="B10" s="173" t="s">
        <v>20</v>
      </c>
      <c r="C10" s="175"/>
      <c r="D10" s="174" t="s">
        <v>21</v>
      </c>
      <c r="E10" s="173" t="s">
        <v>30</v>
      </c>
      <c r="F10" s="175"/>
      <c r="G10" s="175"/>
      <c r="H10" s="175"/>
      <c r="I10" s="175"/>
    </row>
    <row r="11" ht="19.5" customHeight="1" spans="1:9">
      <c r="A11" s="174"/>
      <c r="B11" s="173" t="s">
        <v>24</v>
      </c>
      <c r="C11" s="185"/>
      <c r="D11" s="174" t="s">
        <v>25</v>
      </c>
      <c r="E11" s="173" t="s">
        <v>34</v>
      </c>
      <c r="F11" s="175"/>
      <c r="G11" s="175"/>
      <c r="H11" s="175"/>
      <c r="I11" s="175"/>
    </row>
    <row r="12" ht="19.5" customHeight="1" spans="1:9">
      <c r="A12" s="174"/>
      <c r="B12" s="173" t="s">
        <v>28</v>
      </c>
      <c r="C12" s="185"/>
      <c r="D12" s="174" t="s">
        <v>29</v>
      </c>
      <c r="E12" s="173" t="s">
        <v>38</v>
      </c>
      <c r="F12" s="175"/>
      <c r="G12" s="175"/>
      <c r="H12" s="175"/>
      <c r="I12" s="175"/>
    </row>
    <row r="13" ht="19.5" customHeight="1" spans="1:9">
      <c r="A13" s="174"/>
      <c r="B13" s="173" t="s">
        <v>32</v>
      </c>
      <c r="C13" s="185"/>
      <c r="D13" s="174" t="s">
        <v>33</v>
      </c>
      <c r="E13" s="173" t="s">
        <v>42</v>
      </c>
      <c r="F13" s="175"/>
      <c r="G13" s="175"/>
      <c r="H13" s="175"/>
      <c r="I13" s="175"/>
    </row>
    <row r="14" ht="19.5" customHeight="1" spans="1:9">
      <c r="A14" s="174"/>
      <c r="B14" s="173" t="s">
        <v>36</v>
      </c>
      <c r="C14" s="185"/>
      <c r="D14" s="174" t="s">
        <v>37</v>
      </c>
      <c r="E14" s="173" t="s">
        <v>45</v>
      </c>
      <c r="F14" s="175"/>
      <c r="G14" s="175"/>
      <c r="H14" s="175"/>
      <c r="I14" s="175"/>
    </row>
    <row r="15" ht="19.5" customHeight="1" spans="1:9">
      <c r="A15" s="174"/>
      <c r="B15" s="173" t="s">
        <v>40</v>
      </c>
      <c r="C15" s="185"/>
      <c r="D15" s="174" t="s">
        <v>41</v>
      </c>
      <c r="E15" s="173" t="s">
        <v>48</v>
      </c>
      <c r="F15" s="175">
        <v>348984.88</v>
      </c>
      <c r="G15" s="175">
        <v>348984.88</v>
      </c>
      <c r="H15" s="175"/>
      <c r="I15" s="175"/>
    </row>
    <row r="16" ht="19.5" customHeight="1" spans="1:9">
      <c r="A16" s="174"/>
      <c r="B16" s="173" t="s">
        <v>43</v>
      </c>
      <c r="C16" s="185"/>
      <c r="D16" s="174" t="s">
        <v>44</v>
      </c>
      <c r="E16" s="173" t="s">
        <v>51</v>
      </c>
      <c r="F16" s="175">
        <v>230956.6</v>
      </c>
      <c r="G16" s="175">
        <v>230956.6</v>
      </c>
      <c r="H16" s="175"/>
      <c r="I16" s="175"/>
    </row>
    <row r="17" ht="19.5" customHeight="1" spans="1:9">
      <c r="A17" s="174"/>
      <c r="B17" s="173" t="s">
        <v>46</v>
      </c>
      <c r="C17" s="185"/>
      <c r="D17" s="174" t="s">
        <v>47</v>
      </c>
      <c r="E17" s="173" t="s">
        <v>54</v>
      </c>
      <c r="F17" s="175"/>
      <c r="G17" s="175"/>
      <c r="H17" s="175"/>
      <c r="I17" s="175"/>
    </row>
    <row r="18" ht="19.5" customHeight="1" spans="1:9">
      <c r="A18" s="174"/>
      <c r="B18" s="173" t="s">
        <v>49</v>
      </c>
      <c r="C18" s="185"/>
      <c r="D18" s="174" t="s">
        <v>50</v>
      </c>
      <c r="E18" s="173" t="s">
        <v>57</v>
      </c>
      <c r="F18" s="175">
        <v>11530000</v>
      </c>
      <c r="G18" s="175"/>
      <c r="H18" s="175">
        <v>11530000</v>
      </c>
      <c r="I18" s="175"/>
    </row>
    <row r="19" ht="19.5" customHeight="1" spans="1:9">
      <c r="A19" s="174"/>
      <c r="B19" s="173" t="s">
        <v>52</v>
      </c>
      <c r="C19" s="185"/>
      <c r="D19" s="174" t="s">
        <v>53</v>
      </c>
      <c r="E19" s="173" t="s">
        <v>60</v>
      </c>
      <c r="F19" s="175">
        <v>9530177.37</v>
      </c>
      <c r="G19" s="175">
        <v>9530177.37</v>
      </c>
      <c r="H19" s="175"/>
      <c r="I19" s="175"/>
    </row>
    <row r="20" ht="19.5" customHeight="1" spans="1:9">
      <c r="A20" s="174"/>
      <c r="B20" s="173" t="s">
        <v>55</v>
      </c>
      <c r="C20" s="185"/>
      <c r="D20" s="174" t="s">
        <v>56</v>
      </c>
      <c r="E20" s="173" t="s">
        <v>63</v>
      </c>
      <c r="F20" s="175"/>
      <c r="G20" s="175"/>
      <c r="H20" s="175"/>
      <c r="I20" s="175"/>
    </row>
    <row r="21" ht="19.5" customHeight="1" spans="1:9">
      <c r="A21" s="174"/>
      <c r="B21" s="173" t="s">
        <v>58</v>
      </c>
      <c r="C21" s="185"/>
      <c r="D21" s="174" t="s">
        <v>59</v>
      </c>
      <c r="E21" s="173" t="s">
        <v>66</v>
      </c>
      <c r="F21" s="175"/>
      <c r="G21" s="175"/>
      <c r="H21" s="175"/>
      <c r="I21" s="175"/>
    </row>
    <row r="22" ht="19.5" customHeight="1" spans="1:9">
      <c r="A22" s="174"/>
      <c r="B22" s="173" t="s">
        <v>61</v>
      </c>
      <c r="C22" s="185"/>
      <c r="D22" s="174" t="s">
        <v>62</v>
      </c>
      <c r="E22" s="173" t="s">
        <v>69</v>
      </c>
      <c r="F22" s="175"/>
      <c r="G22" s="175"/>
      <c r="H22" s="175"/>
      <c r="I22" s="175"/>
    </row>
    <row r="23" ht="19.5" customHeight="1" spans="1:9">
      <c r="A23" s="174"/>
      <c r="B23" s="173" t="s">
        <v>64</v>
      </c>
      <c r="C23" s="185"/>
      <c r="D23" s="174" t="s">
        <v>65</v>
      </c>
      <c r="E23" s="173" t="s">
        <v>72</v>
      </c>
      <c r="F23" s="175"/>
      <c r="G23" s="175"/>
      <c r="H23" s="175"/>
      <c r="I23" s="175"/>
    </row>
    <row r="24" ht="19.5" customHeight="1" spans="1:9">
      <c r="A24" s="174"/>
      <c r="B24" s="173" t="s">
        <v>67</v>
      </c>
      <c r="C24" s="185"/>
      <c r="D24" s="174" t="s">
        <v>68</v>
      </c>
      <c r="E24" s="173" t="s">
        <v>75</v>
      </c>
      <c r="F24" s="175"/>
      <c r="G24" s="175"/>
      <c r="H24" s="175"/>
      <c r="I24" s="175"/>
    </row>
    <row r="25" ht="19.5" customHeight="1" spans="1:9">
      <c r="A25" s="174"/>
      <c r="B25" s="173" t="s">
        <v>70</v>
      </c>
      <c r="C25" s="185"/>
      <c r="D25" s="174" t="s">
        <v>71</v>
      </c>
      <c r="E25" s="173" t="s">
        <v>78</v>
      </c>
      <c r="F25" s="175"/>
      <c r="G25" s="175"/>
      <c r="H25" s="175"/>
      <c r="I25" s="175"/>
    </row>
    <row r="26" ht="19.5" customHeight="1" spans="1:9">
      <c r="A26" s="174"/>
      <c r="B26" s="173" t="s">
        <v>73</v>
      </c>
      <c r="C26" s="185"/>
      <c r="D26" s="174" t="s">
        <v>74</v>
      </c>
      <c r="E26" s="173" t="s">
        <v>81</v>
      </c>
      <c r="F26" s="175">
        <v>205319</v>
      </c>
      <c r="G26" s="175">
        <v>205319</v>
      </c>
      <c r="H26" s="175"/>
      <c r="I26" s="175"/>
    </row>
    <row r="27" ht="19.5" customHeight="1" spans="1:9">
      <c r="A27" s="174"/>
      <c r="B27" s="173" t="s">
        <v>76</v>
      </c>
      <c r="C27" s="185"/>
      <c r="D27" s="174" t="s">
        <v>77</v>
      </c>
      <c r="E27" s="173" t="s">
        <v>84</v>
      </c>
      <c r="F27" s="175"/>
      <c r="G27" s="175"/>
      <c r="H27" s="175"/>
      <c r="I27" s="175"/>
    </row>
    <row r="28" ht="19.5" customHeight="1" spans="1:9">
      <c r="A28" s="174"/>
      <c r="B28" s="173" t="s">
        <v>79</v>
      </c>
      <c r="C28" s="185"/>
      <c r="D28" s="174" t="s">
        <v>80</v>
      </c>
      <c r="E28" s="173" t="s">
        <v>87</v>
      </c>
      <c r="F28" s="175"/>
      <c r="G28" s="175"/>
      <c r="H28" s="175"/>
      <c r="I28" s="175"/>
    </row>
    <row r="29" ht="19.5" customHeight="1" spans="1:9">
      <c r="A29" s="174"/>
      <c r="B29" s="173" t="s">
        <v>82</v>
      </c>
      <c r="C29" s="185"/>
      <c r="D29" s="174" t="s">
        <v>83</v>
      </c>
      <c r="E29" s="173" t="s">
        <v>90</v>
      </c>
      <c r="F29" s="175"/>
      <c r="G29" s="175"/>
      <c r="H29" s="175"/>
      <c r="I29" s="175"/>
    </row>
    <row r="30" ht="19.5" customHeight="1" spans="1:9">
      <c r="A30" s="174"/>
      <c r="B30" s="173" t="s">
        <v>85</v>
      </c>
      <c r="C30" s="185"/>
      <c r="D30" s="174" t="s">
        <v>86</v>
      </c>
      <c r="E30" s="173" t="s">
        <v>93</v>
      </c>
      <c r="F30" s="175"/>
      <c r="G30" s="175"/>
      <c r="H30" s="175"/>
      <c r="I30" s="175"/>
    </row>
    <row r="31" ht="19.5" customHeight="1" spans="1:9">
      <c r="A31" s="174"/>
      <c r="B31" s="173" t="s">
        <v>88</v>
      </c>
      <c r="C31" s="185"/>
      <c r="D31" s="174" t="s">
        <v>89</v>
      </c>
      <c r="E31" s="173" t="s">
        <v>96</v>
      </c>
      <c r="F31" s="175"/>
      <c r="G31" s="175"/>
      <c r="H31" s="175"/>
      <c r="I31" s="175"/>
    </row>
    <row r="32" ht="19.5" customHeight="1" spans="1:9">
      <c r="A32" s="174"/>
      <c r="B32" s="173" t="s">
        <v>91</v>
      </c>
      <c r="C32" s="185"/>
      <c r="D32" s="174" t="s">
        <v>92</v>
      </c>
      <c r="E32" s="173" t="s">
        <v>100</v>
      </c>
      <c r="F32" s="175"/>
      <c r="G32" s="175"/>
      <c r="H32" s="175"/>
      <c r="I32" s="175"/>
    </row>
    <row r="33" ht="19.5" customHeight="1" spans="1:9">
      <c r="A33" s="174"/>
      <c r="B33" s="173" t="s">
        <v>94</v>
      </c>
      <c r="C33" s="185"/>
      <c r="D33" s="174" t="s">
        <v>95</v>
      </c>
      <c r="E33" s="173" t="s">
        <v>104</v>
      </c>
      <c r="F33" s="175"/>
      <c r="G33" s="175"/>
      <c r="H33" s="175"/>
      <c r="I33" s="175"/>
    </row>
    <row r="34" ht="19.5" customHeight="1" spans="1:9">
      <c r="A34" s="173" t="s">
        <v>97</v>
      </c>
      <c r="B34" s="173" t="s">
        <v>98</v>
      </c>
      <c r="C34" s="175">
        <v>21845437.85</v>
      </c>
      <c r="D34" s="173" t="s">
        <v>99</v>
      </c>
      <c r="E34" s="173" t="s">
        <v>108</v>
      </c>
      <c r="F34" s="175">
        <v>21845437.85</v>
      </c>
      <c r="G34" s="175">
        <v>10315437.85</v>
      </c>
      <c r="H34" s="175">
        <v>11530000</v>
      </c>
      <c r="I34" s="175"/>
    </row>
    <row r="35" ht="19.5" customHeight="1" spans="1:9">
      <c r="A35" s="174" t="s">
        <v>205</v>
      </c>
      <c r="B35" s="173" t="s">
        <v>102</v>
      </c>
      <c r="C35" s="175">
        <v>8017900</v>
      </c>
      <c r="D35" s="174" t="s">
        <v>206</v>
      </c>
      <c r="E35" s="173" t="s">
        <v>111</v>
      </c>
      <c r="F35" s="175">
        <v>8017900</v>
      </c>
      <c r="G35" s="175">
        <v>8017900</v>
      </c>
      <c r="H35" s="175">
        <v>0</v>
      </c>
      <c r="I35" s="175"/>
    </row>
    <row r="36" ht="19.5" customHeight="1" spans="1:9">
      <c r="A36" s="174" t="s">
        <v>202</v>
      </c>
      <c r="B36" s="173" t="s">
        <v>106</v>
      </c>
      <c r="C36" s="175">
        <v>8017900</v>
      </c>
      <c r="D36" s="174"/>
      <c r="E36" s="173" t="s">
        <v>207</v>
      </c>
      <c r="F36" s="185"/>
      <c r="G36" s="185"/>
      <c r="H36" s="185"/>
      <c r="I36" s="185"/>
    </row>
    <row r="37" ht="19.5" customHeight="1" spans="1:9">
      <c r="A37" s="174" t="s">
        <v>203</v>
      </c>
      <c r="B37" s="173" t="s">
        <v>110</v>
      </c>
      <c r="C37" s="175"/>
      <c r="D37" s="173"/>
      <c r="E37" s="173" t="s">
        <v>208</v>
      </c>
      <c r="F37" s="185"/>
      <c r="G37" s="185"/>
      <c r="H37" s="185"/>
      <c r="I37" s="185"/>
    </row>
    <row r="38" ht="19.5" customHeight="1" spans="1:9">
      <c r="A38" s="174" t="s">
        <v>204</v>
      </c>
      <c r="B38" s="173" t="s">
        <v>15</v>
      </c>
      <c r="C38" s="175"/>
      <c r="D38" s="174"/>
      <c r="E38" s="173" t="s">
        <v>209</v>
      </c>
      <c r="F38" s="185"/>
      <c r="G38" s="185"/>
      <c r="H38" s="185"/>
      <c r="I38" s="185"/>
    </row>
    <row r="39" ht="19.5" customHeight="1" spans="1:9">
      <c r="A39" s="173" t="s">
        <v>109</v>
      </c>
      <c r="B39" s="173" t="s">
        <v>18</v>
      </c>
      <c r="C39" s="175">
        <v>29863337.85</v>
      </c>
      <c r="D39" s="173" t="s">
        <v>109</v>
      </c>
      <c r="E39" s="173" t="s">
        <v>210</v>
      </c>
      <c r="F39" s="175">
        <v>29863337.85</v>
      </c>
      <c r="G39" s="175">
        <v>18333337.85</v>
      </c>
      <c r="H39" s="175">
        <v>11530000</v>
      </c>
      <c r="I39" s="175"/>
    </row>
    <row r="40" ht="19.5" customHeight="1" spans="1:9">
      <c r="A40" s="174" t="s">
        <v>211</v>
      </c>
      <c r="B40" s="174"/>
      <c r="C40" s="174"/>
      <c r="D40" s="174"/>
      <c r="E40" s="174"/>
      <c r="F40" s="174"/>
      <c r="G40" s="174"/>
      <c r="H40" s="174"/>
      <c r="I40" s="174"/>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3"/>
  <sheetViews>
    <sheetView workbookViewId="0">
      <pane xSplit="4" ySplit="9" topLeftCell="K18" activePane="bottomRight" state="frozen"/>
      <selection/>
      <selection pane="topRight"/>
      <selection pane="bottomLeft"/>
      <selection pane="bottomRight" activeCell="L9" sqref="L9"/>
    </sheetView>
  </sheetViews>
  <sheetFormatPr defaultColWidth="9" defaultRowHeight="13.5"/>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1:11">
      <c r="K1" s="182" t="s">
        <v>212</v>
      </c>
    </row>
    <row r="2" ht="14.25" spans="20:20">
      <c r="T2" s="172" t="s">
        <v>213</v>
      </c>
    </row>
    <row r="3" ht="14.25" spans="1:20">
      <c r="A3" s="172" t="s">
        <v>2</v>
      </c>
      <c r="T3" s="172" t="s">
        <v>3</v>
      </c>
    </row>
    <row r="4" ht="19.5" customHeight="1" spans="1:20">
      <c r="A4" s="178" t="s">
        <v>6</v>
      </c>
      <c r="B4" s="178"/>
      <c r="C4" s="178"/>
      <c r="D4" s="178"/>
      <c r="E4" s="178" t="s">
        <v>214</v>
      </c>
      <c r="F4" s="178"/>
      <c r="G4" s="178"/>
      <c r="H4" s="178" t="s">
        <v>215</v>
      </c>
      <c r="I4" s="178"/>
      <c r="J4" s="178"/>
      <c r="K4" s="178" t="s">
        <v>216</v>
      </c>
      <c r="L4" s="178"/>
      <c r="M4" s="178"/>
      <c r="N4" s="178"/>
      <c r="O4" s="178"/>
      <c r="P4" s="178" t="s">
        <v>107</v>
      </c>
      <c r="Q4" s="178"/>
      <c r="R4" s="178"/>
      <c r="S4" s="178"/>
      <c r="T4" s="178"/>
    </row>
    <row r="5" ht="19.5" customHeight="1" spans="1:20">
      <c r="A5" s="178" t="s">
        <v>122</v>
      </c>
      <c r="B5" s="178"/>
      <c r="C5" s="178"/>
      <c r="D5" s="178" t="s">
        <v>123</v>
      </c>
      <c r="E5" s="178" t="s">
        <v>129</v>
      </c>
      <c r="F5" s="178" t="s">
        <v>217</v>
      </c>
      <c r="G5" s="178" t="s">
        <v>218</v>
      </c>
      <c r="H5" s="178" t="s">
        <v>129</v>
      </c>
      <c r="I5" s="178" t="s">
        <v>185</v>
      </c>
      <c r="J5" s="178" t="s">
        <v>186</v>
      </c>
      <c r="K5" s="178" t="s">
        <v>129</v>
      </c>
      <c r="L5" s="178" t="s">
        <v>185</v>
      </c>
      <c r="M5" s="178"/>
      <c r="N5" s="178" t="s">
        <v>185</v>
      </c>
      <c r="O5" s="178" t="s">
        <v>186</v>
      </c>
      <c r="P5" s="178" t="s">
        <v>129</v>
      </c>
      <c r="Q5" s="178" t="s">
        <v>217</v>
      </c>
      <c r="R5" s="178" t="s">
        <v>218</v>
      </c>
      <c r="S5" s="178" t="s">
        <v>218</v>
      </c>
      <c r="T5" s="178"/>
    </row>
    <row r="6" ht="19.5" customHeight="1" spans="1:20">
      <c r="A6" s="178"/>
      <c r="B6" s="178"/>
      <c r="C6" s="178"/>
      <c r="D6" s="178"/>
      <c r="E6" s="178"/>
      <c r="F6" s="178"/>
      <c r="G6" s="178" t="s">
        <v>124</v>
      </c>
      <c r="H6" s="178"/>
      <c r="I6" s="178" t="s">
        <v>219</v>
      </c>
      <c r="J6" s="178" t="s">
        <v>124</v>
      </c>
      <c r="K6" s="178"/>
      <c r="L6" s="178" t="s">
        <v>124</v>
      </c>
      <c r="M6" s="178" t="s">
        <v>220</v>
      </c>
      <c r="N6" s="178" t="s">
        <v>219</v>
      </c>
      <c r="O6" s="178" t="s">
        <v>124</v>
      </c>
      <c r="P6" s="178"/>
      <c r="Q6" s="178"/>
      <c r="R6" s="178" t="s">
        <v>124</v>
      </c>
      <c r="S6" s="178" t="s">
        <v>221</v>
      </c>
      <c r="T6" s="178" t="s">
        <v>222</v>
      </c>
    </row>
    <row r="7" ht="19.5" customHeight="1" spans="1:20">
      <c r="A7" s="178"/>
      <c r="B7" s="178"/>
      <c r="C7" s="178"/>
      <c r="D7" s="178"/>
      <c r="E7" s="178"/>
      <c r="F7" s="178"/>
      <c r="G7" s="178"/>
      <c r="H7" s="178"/>
      <c r="I7" s="178"/>
      <c r="J7" s="178"/>
      <c r="K7" s="178"/>
      <c r="L7" s="178"/>
      <c r="M7" s="178"/>
      <c r="N7" s="178"/>
      <c r="O7" s="178"/>
      <c r="P7" s="178"/>
      <c r="Q7" s="178"/>
      <c r="R7" s="178"/>
      <c r="S7" s="178"/>
      <c r="T7" s="178"/>
    </row>
    <row r="8" ht="19.5" customHeight="1" spans="1:20">
      <c r="A8" s="178" t="s">
        <v>126</v>
      </c>
      <c r="B8" s="178" t="s">
        <v>127</v>
      </c>
      <c r="C8" s="178" t="s">
        <v>128</v>
      </c>
      <c r="D8" s="178" t="s">
        <v>10</v>
      </c>
      <c r="E8" s="173" t="s">
        <v>11</v>
      </c>
      <c r="F8" s="173" t="s">
        <v>12</v>
      </c>
      <c r="G8" s="173" t="s">
        <v>20</v>
      </c>
      <c r="H8" s="173" t="s">
        <v>24</v>
      </c>
      <c r="I8" s="173" t="s">
        <v>28</v>
      </c>
      <c r="J8" s="173" t="s">
        <v>32</v>
      </c>
      <c r="K8" s="173" t="s">
        <v>36</v>
      </c>
      <c r="L8" s="173" t="s">
        <v>40</v>
      </c>
      <c r="M8" s="173" t="s">
        <v>43</v>
      </c>
      <c r="N8" s="173" t="s">
        <v>46</v>
      </c>
      <c r="O8" s="173" t="s">
        <v>49</v>
      </c>
      <c r="P8" s="173" t="s">
        <v>52</v>
      </c>
      <c r="Q8" s="173" t="s">
        <v>55</v>
      </c>
      <c r="R8" s="173" t="s">
        <v>58</v>
      </c>
      <c r="S8" s="173" t="s">
        <v>61</v>
      </c>
      <c r="T8" s="173" t="s">
        <v>64</v>
      </c>
    </row>
    <row r="9" ht="19.5" customHeight="1" spans="1:20">
      <c r="A9" s="178"/>
      <c r="B9" s="178"/>
      <c r="C9" s="178"/>
      <c r="D9" s="178" t="s">
        <v>129</v>
      </c>
      <c r="E9" s="175">
        <v>8017900</v>
      </c>
      <c r="F9" s="175">
        <v>0</v>
      </c>
      <c r="G9" s="175">
        <v>8017900</v>
      </c>
      <c r="H9" s="175">
        <v>10315437.85</v>
      </c>
      <c r="I9" s="175">
        <v>3144244.15</v>
      </c>
      <c r="J9" s="175">
        <v>7171193.7</v>
      </c>
      <c r="K9" s="175">
        <v>10315437.85</v>
      </c>
      <c r="L9" s="175">
        <v>3144244.15</v>
      </c>
      <c r="M9" s="175">
        <v>2922738.84</v>
      </c>
      <c r="N9" s="175">
        <v>221505.31</v>
      </c>
      <c r="O9" s="175">
        <v>7171193.7</v>
      </c>
      <c r="P9" s="175">
        <v>8017900</v>
      </c>
      <c r="Q9" s="175">
        <v>0</v>
      </c>
      <c r="R9" s="175">
        <v>8017900</v>
      </c>
      <c r="S9" s="175">
        <v>8017900</v>
      </c>
      <c r="T9" s="175">
        <v>0</v>
      </c>
    </row>
    <row r="10" ht="19.5" customHeight="1" spans="1:20">
      <c r="A10" s="174" t="s">
        <v>130</v>
      </c>
      <c r="B10" s="174"/>
      <c r="C10" s="174"/>
      <c r="D10" s="174" t="s">
        <v>131</v>
      </c>
      <c r="E10" s="175">
        <v>0</v>
      </c>
      <c r="F10" s="175">
        <v>0</v>
      </c>
      <c r="G10" s="175">
        <v>0</v>
      </c>
      <c r="H10" s="175">
        <v>348984.88</v>
      </c>
      <c r="I10" s="175">
        <v>348984.88</v>
      </c>
      <c r="J10" s="175"/>
      <c r="K10" s="175">
        <v>348984.88</v>
      </c>
      <c r="L10" s="175">
        <v>348984.88</v>
      </c>
      <c r="M10" s="175">
        <v>348984.88</v>
      </c>
      <c r="N10" s="175">
        <v>0</v>
      </c>
      <c r="O10" s="175"/>
      <c r="P10" s="175">
        <v>0</v>
      </c>
      <c r="Q10" s="175">
        <v>0</v>
      </c>
      <c r="R10" s="175">
        <v>0</v>
      </c>
      <c r="S10" s="175">
        <v>0</v>
      </c>
      <c r="T10" s="175">
        <v>0</v>
      </c>
    </row>
    <row r="11" ht="19.5" customHeight="1" spans="1:20">
      <c r="A11" s="174" t="s">
        <v>132</v>
      </c>
      <c r="B11" s="174"/>
      <c r="C11" s="174"/>
      <c r="D11" s="174" t="s">
        <v>133</v>
      </c>
      <c r="E11" s="175">
        <v>0</v>
      </c>
      <c r="F11" s="175">
        <v>0</v>
      </c>
      <c r="G11" s="175">
        <v>0</v>
      </c>
      <c r="H11" s="175">
        <v>348984.88</v>
      </c>
      <c r="I11" s="175">
        <v>348984.88</v>
      </c>
      <c r="J11" s="175"/>
      <c r="K11" s="175">
        <v>348984.88</v>
      </c>
      <c r="L11" s="175">
        <v>348984.88</v>
      </c>
      <c r="M11" s="175">
        <v>348984.88</v>
      </c>
      <c r="N11" s="175">
        <v>0</v>
      </c>
      <c r="O11" s="175"/>
      <c r="P11" s="175">
        <v>0</v>
      </c>
      <c r="Q11" s="175">
        <v>0</v>
      </c>
      <c r="R11" s="175">
        <v>0</v>
      </c>
      <c r="S11" s="175">
        <v>0</v>
      </c>
      <c r="T11" s="175">
        <v>0</v>
      </c>
    </row>
    <row r="12" ht="19.5" customHeight="1" spans="1:20">
      <c r="A12" s="174" t="s">
        <v>134</v>
      </c>
      <c r="B12" s="174"/>
      <c r="C12" s="174"/>
      <c r="D12" s="174" t="s">
        <v>135</v>
      </c>
      <c r="E12" s="175">
        <v>0</v>
      </c>
      <c r="F12" s="175">
        <v>0</v>
      </c>
      <c r="G12" s="175">
        <v>0</v>
      </c>
      <c r="H12" s="175">
        <v>44070</v>
      </c>
      <c r="I12" s="175">
        <v>44070</v>
      </c>
      <c r="J12" s="175"/>
      <c r="K12" s="175">
        <v>44070</v>
      </c>
      <c r="L12" s="175">
        <v>44070</v>
      </c>
      <c r="M12" s="175">
        <v>44070</v>
      </c>
      <c r="N12" s="175">
        <v>0</v>
      </c>
      <c r="O12" s="175"/>
      <c r="P12" s="175">
        <v>0</v>
      </c>
      <c r="Q12" s="175">
        <v>0</v>
      </c>
      <c r="R12" s="175">
        <v>0</v>
      </c>
      <c r="S12" s="175">
        <v>0</v>
      </c>
      <c r="T12" s="175">
        <v>0</v>
      </c>
    </row>
    <row r="13" ht="19.5" customHeight="1" spans="1:20">
      <c r="A13" s="174" t="s">
        <v>136</v>
      </c>
      <c r="B13" s="174"/>
      <c r="C13" s="174"/>
      <c r="D13" s="174" t="s">
        <v>137</v>
      </c>
      <c r="E13" s="175">
        <v>0</v>
      </c>
      <c r="F13" s="175">
        <v>0</v>
      </c>
      <c r="G13" s="175">
        <v>0</v>
      </c>
      <c r="H13" s="175">
        <v>304914.88</v>
      </c>
      <c r="I13" s="175">
        <v>304914.88</v>
      </c>
      <c r="J13" s="175"/>
      <c r="K13" s="175">
        <v>304914.88</v>
      </c>
      <c r="L13" s="175">
        <v>304914.88</v>
      </c>
      <c r="M13" s="175">
        <v>304914.88</v>
      </c>
      <c r="N13" s="175">
        <v>0</v>
      </c>
      <c r="O13" s="175"/>
      <c r="P13" s="175">
        <v>0</v>
      </c>
      <c r="Q13" s="175">
        <v>0</v>
      </c>
      <c r="R13" s="175">
        <v>0</v>
      </c>
      <c r="S13" s="175">
        <v>0</v>
      </c>
      <c r="T13" s="175">
        <v>0</v>
      </c>
    </row>
    <row r="14" ht="19.5" customHeight="1" spans="1:20">
      <c r="A14" s="174" t="s">
        <v>138</v>
      </c>
      <c r="B14" s="174"/>
      <c r="C14" s="174"/>
      <c r="D14" s="174" t="s">
        <v>139</v>
      </c>
      <c r="E14" s="175">
        <v>0</v>
      </c>
      <c r="F14" s="175">
        <v>0</v>
      </c>
      <c r="G14" s="175">
        <v>0</v>
      </c>
      <c r="H14" s="175">
        <v>230956.6</v>
      </c>
      <c r="I14" s="175">
        <v>181044.2</v>
      </c>
      <c r="J14" s="175">
        <v>49912.4</v>
      </c>
      <c r="K14" s="175">
        <v>230956.6</v>
      </c>
      <c r="L14" s="175">
        <v>181044.2</v>
      </c>
      <c r="M14" s="175">
        <v>181044.2</v>
      </c>
      <c r="N14" s="175">
        <v>0</v>
      </c>
      <c r="O14" s="175">
        <v>49912.4</v>
      </c>
      <c r="P14" s="175">
        <v>0</v>
      </c>
      <c r="Q14" s="175">
        <v>0</v>
      </c>
      <c r="R14" s="175">
        <v>0</v>
      </c>
      <c r="S14" s="175">
        <v>0</v>
      </c>
      <c r="T14" s="175">
        <v>0</v>
      </c>
    </row>
    <row r="15" ht="19.5" customHeight="1" spans="1:20">
      <c r="A15" s="174" t="s">
        <v>140</v>
      </c>
      <c r="B15" s="174"/>
      <c r="C15" s="174"/>
      <c r="D15" s="174" t="s">
        <v>141</v>
      </c>
      <c r="E15" s="175"/>
      <c r="F15" s="175"/>
      <c r="G15" s="175"/>
      <c r="H15" s="175">
        <v>49912.4</v>
      </c>
      <c r="I15" s="175"/>
      <c r="J15" s="175">
        <v>49912.4</v>
      </c>
      <c r="K15" s="175">
        <v>49912.4</v>
      </c>
      <c r="L15" s="175"/>
      <c r="M15" s="175"/>
      <c r="N15" s="175"/>
      <c r="O15" s="175">
        <v>49912.4</v>
      </c>
      <c r="P15" s="175">
        <v>0</v>
      </c>
      <c r="Q15" s="175"/>
      <c r="R15" s="175">
        <v>0</v>
      </c>
      <c r="S15" s="175">
        <v>0</v>
      </c>
      <c r="T15" s="175">
        <v>0</v>
      </c>
    </row>
    <row r="16" ht="19.5" customHeight="1" spans="1:20">
      <c r="A16" s="174" t="s">
        <v>142</v>
      </c>
      <c r="B16" s="174"/>
      <c r="C16" s="174"/>
      <c r="D16" s="174" t="s">
        <v>143</v>
      </c>
      <c r="E16" s="175"/>
      <c r="F16" s="175"/>
      <c r="G16" s="175"/>
      <c r="H16" s="175">
        <v>49912.4</v>
      </c>
      <c r="I16" s="175"/>
      <c r="J16" s="175">
        <v>49912.4</v>
      </c>
      <c r="K16" s="175">
        <v>49912.4</v>
      </c>
      <c r="L16" s="175"/>
      <c r="M16" s="175"/>
      <c r="N16" s="175"/>
      <c r="O16" s="175">
        <v>49912.4</v>
      </c>
      <c r="P16" s="175">
        <v>0</v>
      </c>
      <c r="Q16" s="175"/>
      <c r="R16" s="175">
        <v>0</v>
      </c>
      <c r="S16" s="175">
        <v>0</v>
      </c>
      <c r="T16" s="175">
        <v>0</v>
      </c>
    </row>
    <row r="17" ht="19.5" customHeight="1" spans="1:20">
      <c r="A17" s="174" t="s">
        <v>144</v>
      </c>
      <c r="B17" s="174"/>
      <c r="C17" s="174"/>
      <c r="D17" s="174" t="s">
        <v>145</v>
      </c>
      <c r="E17" s="175">
        <v>0</v>
      </c>
      <c r="F17" s="175">
        <v>0</v>
      </c>
      <c r="G17" s="175">
        <v>0</v>
      </c>
      <c r="H17" s="175">
        <v>181044.2</v>
      </c>
      <c r="I17" s="175">
        <v>181044.2</v>
      </c>
      <c r="J17" s="175"/>
      <c r="K17" s="175">
        <v>181044.2</v>
      </c>
      <c r="L17" s="175">
        <v>181044.2</v>
      </c>
      <c r="M17" s="175">
        <v>181044.2</v>
      </c>
      <c r="N17" s="175">
        <v>0</v>
      </c>
      <c r="O17" s="175"/>
      <c r="P17" s="175">
        <v>0</v>
      </c>
      <c r="Q17" s="175">
        <v>0</v>
      </c>
      <c r="R17" s="175">
        <v>0</v>
      </c>
      <c r="S17" s="175">
        <v>0</v>
      </c>
      <c r="T17" s="175">
        <v>0</v>
      </c>
    </row>
    <row r="18" ht="19.5" customHeight="1" spans="1:20">
      <c r="A18" s="174" t="s">
        <v>146</v>
      </c>
      <c r="B18" s="174"/>
      <c r="C18" s="174"/>
      <c r="D18" s="174" t="s">
        <v>147</v>
      </c>
      <c r="E18" s="175">
        <v>0</v>
      </c>
      <c r="F18" s="175">
        <v>0</v>
      </c>
      <c r="G18" s="175">
        <v>0</v>
      </c>
      <c r="H18" s="175">
        <v>67394.82</v>
      </c>
      <c r="I18" s="175">
        <v>67394.82</v>
      </c>
      <c r="J18" s="175"/>
      <c r="K18" s="175">
        <v>67394.82</v>
      </c>
      <c r="L18" s="175">
        <v>67394.82</v>
      </c>
      <c r="M18" s="175">
        <v>67394.82</v>
      </c>
      <c r="N18" s="175">
        <v>0</v>
      </c>
      <c r="O18" s="175"/>
      <c r="P18" s="175">
        <v>0</v>
      </c>
      <c r="Q18" s="175">
        <v>0</v>
      </c>
      <c r="R18" s="175">
        <v>0</v>
      </c>
      <c r="S18" s="175">
        <v>0</v>
      </c>
      <c r="T18" s="175">
        <v>0</v>
      </c>
    </row>
    <row r="19" ht="19.5" customHeight="1" spans="1:20">
      <c r="A19" s="174" t="s">
        <v>148</v>
      </c>
      <c r="B19" s="174"/>
      <c r="C19" s="174"/>
      <c r="D19" s="174" t="s">
        <v>149</v>
      </c>
      <c r="E19" s="175">
        <v>0</v>
      </c>
      <c r="F19" s="175">
        <v>0</v>
      </c>
      <c r="G19" s="175">
        <v>0</v>
      </c>
      <c r="H19" s="175">
        <v>34248.24</v>
      </c>
      <c r="I19" s="175">
        <v>34248.24</v>
      </c>
      <c r="J19" s="175"/>
      <c r="K19" s="175">
        <v>34248.24</v>
      </c>
      <c r="L19" s="175">
        <v>34248.24</v>
      </c>
      <c r="M19" s="175">
        <v>34248.24</v>
      </c>
      <c r="N19" s="175">
        <v>0</v>
      </c>
      <c r="O19" s="175"/>
      <c r="P19" s="175">
        <v>0</v>
      </c>
      <c r="Q19" s="175">
        <v>0</v>
      </c>
      <c r="R19" s="175">
        <v>0</v>
      </c>
      <c r="S19" s="175">
        <v>0</v>
      </c>
      <c r="T19" s="175">
        <v>0</v>
      </c>
    </row>
    <row r="20" ht="19.5" customHeight="1" spans="1:20">
      <c r="A20" s="174" t="s">
        <v>150</v>
      </c>
      <c r="B20" s="174"/>
      <c r="C20" s="174"/>
      <c r="D20" s="174" t="s">
        <v>151</v>
      </c>
      <c r="E20" s="175">
        <v>0</v>
      </c>
      <c r="F20" s="175">
        <v>0</v>
      </c>
      <c r="G20" s="175">
        <v>0</v>
      </c>
      <c r="H20" s="175">
        <v>64635.68</v>
      </c>
      <c r="I20" s="175">
        <v>64635.68</v>
      </c>
      <c r="J20" s="175"/>
      <c r="K20" s="175">
        <v>64635.68</v>
      </c>
      <c r="L20" s="175">
        <v>64635.68</v>
      </c>
      <c r="M20" s="175">
        <v>64635.68</v>
      </c>
      <c r="N20" s="175">
        <v>0</v>
      </c>
      <c r="O20" s="175"/>
      <c r="P20" s="175">
        <v>0</v>
      </c>
      <c r="Q20" s="175">
        <v>0</v>
      </c>
      <c r="R20" s="175">
        <v>0</v>
      </c>
      <c r="S20" s="175">
        <v>0</v>
      </c>
      <c r="T20" s="175">
        <v>0</v>
      </c>
    </row>
    <row r="21" ht="19.5" customHeight="1" spans="1:20">
      <c r="A21" s="174" t="s">
        <v>152</v>
      </c>
      <c r="B21" s="174"/>
      <c r="C21" s="174"/>
      <c r="D21" s="174" t="s">
        <v>153</v>
      </c>
      <c r="E21" s="175"/>
      <c r="F21" s="175"/>
      <c r="G21" s="175"/>
      <c r="H21" s="175">
        <v>14765.46</v>
      </c>
      <c r="I21" s="175">
        <v>14765.46</v>
      </c>
      <c r="J21" s="175"/>
      <c r="K21" s="175">
        <v>14765.46</v>
      </c>
      <c r="L21" s="175">
        <v>14765.46</v>
      </c>
      <c r="M21" s="175">
        <v>14765.46</v>
      </c>
      <c r="N21" s="175">
        <v>0</v>
      </c>
      <c r="O21" s="175"/>
      <c r="P21" s="175">
        <v>0</v>
      </c>
      <c r="Q21" s="175">
        <v>0</v>
      </c>
      <c r="R21" s="175">
        <v>0</v>
      </c>
      <c r="S21" s="175">
        <v>0</v>
      </c>
      <c r="T21" s="175">
        <v>0</v>
      </c>
    </row>
    <row r="22" ht="19.5" customHeight="1" spans="1:20">
      <c r="A22" s="174" t="s">
        <v>160</v>
      </c>
      <c r="B22" s="174"/>
      <c r="C22" s="174"/>
      <c r="D22" s="174" t="s">
        <v>161</v>
      </c>
      <c r="E22" s="175">
        <v>8017900</v>
      </c>
      <c r="F22" s="175">
        <v>0</v>
      </c>
      <c r="G22" s="175">
        <v>8017900</v>
      </c>
      <c r="H22" s="175">
        <v>9530177.37</v>
      </c>
      <c r="I22" s="175">
        <v>2408896.07</v>
      </c>
      <c r="J22" s="175">
        <v>7121281.3</v>
      </c>
      <c r="K22" s="175">
        <v>9530177.37</v>
      </c>
      <c r="L22" s="175">
        <v>2408896.07</v>
      </c>
      <c r="M22" s="175">
        <v>2187390.76</v>
      </c>
      <c r="N22" s="175">
        <v>221505.31</v>
      </c>
      <c r="O22" s="175">
        <v>7121281.3</v>
      </c>
      <c r="P22" s="175">
        <v>8017900</v>
      </c>
      <c r="Q22" s="175">
        <v>0</v>
      </c>
      <c r="R22" s="175">
        <v>8017900</v>
      </c>
      <c r="S22" s="175">
        <v>8017900</v>
      </c>
      <c r="T22" s="175">
        <v>0</v>
      </c>
    </row>
    <row r="23" ht="19.5" customHeight="1" spans="1:20">
      <c r="A23" s="174" t="s">
        <v>162</v>
      </c>
      <c r="B23" s="174"/>
      <c r="C23" s="174"/>
      <c r="D23" s="174" t="s">
        <v>163</v>
      </c>
      <c r="E23" s="175">
        <v>8017900</v>
      </c>
      <c r="F23" s="175">
        <v>0</v>
      </c>
      <c r="G23" s="175">
        <v>8017900</v>
      </c>
      <c r="H23" s="175">
        <v>9530177.37</v>
      </c>
      <c r="I23" s="175">
        <v>2408896.07</v>
      </c>
      <c r="J23" s="175">
        <v>7121281.3</v>
      </c>
      <c r="K23" s="175">
        <v>9530177.37</v>
      </c>
      <c r="L23" s="175">
        <v>2408896.07</v>
      </c>
      <c r="M23" s="175">
        <v>2187390.76</v>
      </c>
      <c r="N23" s="175">
        <v>221505.31</v>
      </c>
      <c r="O23" s="175">
        <v>7121281.3</v>
      </c>
      <c r="P23" s="175">
        <v>8017900</v>
      </c>
      <c r="Q23" s="175">
        <v>0</v>
      </c>
      <c r="R23" s="175">
        <v>8017900</v>
      </c>
      <c r="S23" s="175">
        <v>8017900</v>
      </c>
      <c r="T23" s="175">
        <v>0</v>
      </c>
    </row>
    <row r="24" ht="19.5" customHeight="1" spans="1:20">
      <c r="A24" s="174" t="s">
        <v>164</v>
      </c>
      <c r="B24" s="174"/>
      <c r="C24" s="174"/>
      <c r="D24" s="174" t="s">
        <v>165</v>
      </c>
      <c r="E24" s="175">
        <v>0</v>
      </c>
      <c r="F24" s="175">
        <v>0</v>
      </c>
      <c r="G24" s="175">
        <v>0</v>
      </c>
      <c r="H24" s="175">
        <v>2408896.07</v>
      </c>
      <c r="I24" s="175">
        <v>2408896.07</v>
      </c>
      <c r="J24" s="175"/>
      <c r="K24" s="175">
        <v>2408896.07</v>
      </c>
      <c r="L24" s="175">
        <v>2408896.07</v>
      </c>
      <c r="M24" s="175">
        <v>2187390.76</v>
      </c>
      <c r="N24" s="175">
        <v>221505.31</v>
      </c>
      <c r="O24" s="175"/>
      <c r="P24" s="175">
        <v>0</v>
      </c>
      <c r="Q24" s="175">
        <v>0</v>
      </c>
      <c r="R24" s="175">
        <v>0</v>
      </c>
      <c r="S24" s="175">
        <v>0</v>
      </c>
      <c r="T24" s="175">
        <v>0</v>
      </c>
    </row>
    <row r="25" ht="19.5" customHeight="1" spans="1:20">
      <c r="A25" s="174" t="s">
        <v>166</v>
      </c>
      <c r="B25" s="174"/>
      <c r="C25" s="174"/>
      <c r="D25" s="174" t="s">
        <v>167</v>
      </c>
      <c r="E25" s="175">
        <v>0</v>
      </c>
      <c r="F25" s="175">
        <v>0</v>
      </c>
      <c r="G25" s="175">
        <v>0</v>
      </c>
      <c r="H25" s="175">
        <v>50000</v>
      </c>
      <c r="I25" s="175"/>
      <c r="J25" s="175">
        <v>50000</v>
      </c>
      <c r="K25" s="175">
        <v>50000</v>
      </c>
      <c r="L25" s="175"/>
      <c r="M25" s="175"/>
      <c r="N25" s="175"/>
      <c r="O25" s="175">
        <v>50000</v>
      </c>
      <c r="P25" s="175">
        <v>0</v>
      </c>
      <c r="Q25" s="175">
        <v>0</v>
      </c>
      <c r="R25" s="175">
        <v>0</v>
      </c>
      <c r="S25" s="175">
        <v>0</v>
      </c>
      <c r="T25" s="175">
        <v>0</v>
      </c>
    </row>
    <row r="26" ht="19.5" customHeight="1" spans="1:20">
      <c r="A26" s="174" t="s">
        <v>223</v>
      </c>
      <c r="B26" s="174"/>
      <c r="C26" s="174"/>
      <c r="D26" s="174" t="s">
        <v>224</v>
      </c>
      <c r="E26" s="175">
        <v>0</v>
      </c>
      <c r="F26" s="175">
        <v>0</v>
      </c>
      <c r="G26" s="175">
        <v>0</v>
      </c>
      <c r="H26" s="175"/>
      <c r="I26" s="175"/>
      <c r="J26" s="175"/>
      <c r="K26" s="175"/>
      <c r="L26" s="175"/>
      <c r="M26" s="175"/>
      <c r="N26" s="175"/>
      <c r="O26" s="175"/>
      <c r="P26" s="175">
        <v>0</v>
      </c>
      <c r="Q26" s="175">
        <v>0</v>
      </c>
      <c r="R26" s="175"/>
      <c r="S26" s="175"/>
      <c r="T26" s="175"/>
    </row>
    <row r="27" ht="19.5" customHeight="1" spans="1:20">
      <c r="A27" s="174" t="s">
        <v>170</v>
      </c>
      <c r="B27" s="174"/>
      <c r="C27" s="174"/>
      <c r="D27" s="174" t="s">
        <v>171</v>
      </c>
      <c r="E27" s="175"/>
      <c r="F27" s="175"/>
      <c r="G27" s="175"/>
      <c r="H27" s="175">
        <v>1597000</v>
      </c>
      <c r="I27" s="175"/>
      <c r="J27" s="175">
        <v>1597000</v>
      </c>
      <c r="K27" s="175">
        <v>1597000</v>
      </c>
      <c r="L27" s="175"/>
      <c r="M27" s="175"/>
      <c r="N27" s="175"/>
      <c r="O27" s="175">
        <v>1597000</v>
      </c>
      <c r="P27" s="175">
        <v>0</v>
      </c>
      <c r="Q27" s="175"/>
      <c r="R27" s="175">
        <v>0</v>
      </c>
      <c r="S27" s="175">
        <v>0</v>
      </c>
      <c r="T27" s="175">
        <v>0</v>
      </c>
    </row>
    <row r="28" ht="19.5" customHeight="1" spans="1:20">
      <c r="A28" s="174" t="s">
        <v>172</v>
      </c>
      <c r="B28" s="174"/>
      <c r="C28" s="174"/>
      <c r="D28" s="174" t="s">
        <v>173</v>
      </c>
      <c r="E28" s="175">
        <v>8017900</v>
      </c>
      <c r="F28" s="175">
        <v>0</v>
      </c>
      <c r="G28" s="175">
        <v>8017900</v>
      </c>
      <c r="H28" s="175">
        <v>5347741.3</v>
      </c>
      <c r="I28" s="175"/>
      <c r="J28" s="175">
        <v>5347741.3</v>
      </c>
      <c r="K28" s="175">
        <v>5347741.3</v>
      </c>
      <c r="L28" s="175"/>
      <c r="M28" s="175"/>
      <c r="N28" s="175"/>
      <c r="O28" s="175">
        <v>5347741.3</v>
      </c>
      <c r="P28" s="175">
        <v>8017900</v>
      </c>
      <c r="Q28" s="175">
        <v>0</v>
      </c>
      <c r="R28" s="175">
        <v>8017900</v>
      </c>
      <c r="S28" s="175">
        <v>8017900</v>
      </c>
      <c r="T28" s="175">
        <v>0</v>
      </c>
    </row>
    <row r="29" ht="19.5" customHeight="1" spans="1:20">
      <c r="A29" s="174" t="s">
        <v>174</v>
      </c>
      <c r="B29" s="174"/>
      <c r="C29" s="174"/>
      <c r="D29" s="174" t="s">
        <v>175</v>
      </c>
      <c r="E29" s="175">
        <v>0</v>
      </c>
      <c r="F29" s="175">
        <v>0</v>
      </c>
      <c r="G29" s="175">
        <v>0</v>
      </c>
      <c r="H29" s="175">
        <v>126540</v>
      </c>
      <c r="I29" s="175"/>
      <c r="J29" s="175">
        <v>126540</v>
      </c>
      <c r="K29" s="175">
        <v>126540</v>
      </c>
      <c r="L29" s="175"/>
      <c r="M29" s="175"/>
      <c r="N29" s="175"/>
      <c r="O29" s="175">
        <v>126540</v>
      </c>
      <c r="P29" s="175">
        <v>0</v>
      </c>
      <c r="Q29" s="175">
        <v>0</v>
      </c>
      <c r="R29" s="175">
        <v>0</v>
      </c>
      <c r="S29" s="175">
        <v>0</v>
      </c>
      <c r="T29" s="175">
        <v>0</v>
      </c>
    </row>
    <row r="30" ht="19.5" customHeight="1" spans="1:20">
      <c r="A30" s="174" t="s">
        <v>176</v>
      </c>
      <c r="B30" s="174"/>
      <c r="C30" s="174"/>
      <c r="D30" s="174" t="s">
        <v>177</v>
      </c>
      <c r="E30" s="175">
        <v>0</v>
      </c>
      <c r="F30" s="175">
        <v>0</v>
      </c>
      <c r="G30" s="175">
        <v>0</v>
      </c>
      <c r="H30" s="175">
        <v>205319</v>
      </c>
      <c r="I30" s="175">
        <v>205319</v>
      </c>
      <c r="J30" s="175"/>
      <c r="K30" s="175">
        <v>205319</v>
      </c>
      <c r="L30" s="175">
        <v>205319</v>
      </c>
      <c r="M30" s="175">
        <v>205319</v>
      </c>
      <c r="N30" s="175">
        <v>0</v>
      </c>
      <c r="O30" s="175"/>
      <c r="P30" s="175">
        <v>0</v>
      </c>
      <c r="Q30" s="175">
        <v>0</v>
      </c>
      <c r="R30" s="175">
        <v>0</v>
      </c>
      <c r="S30" s="175">
        <v>0</v>
      </c>
      <c r="T30" s="175">
        <v>0</v>
      </c>
    </row>
    <row r="31" ht="19.5" customHeight="1" spans="1:20">
      <c r="A31" s="174" t="s">
        <v>178</v>
      </c>
      <c r="B31" s="174"/>
      <c r="C31" s="174"/>
      <c r="D31" s="174" t="s">
        <v>179</v>
      </c>
      <c r="E31" s="175">
        <v>0</v>
      </c>
      <c r="F31" s="175">
        <v>0</v>
      </c>
      <c r="G31" s="175">
        <v>0</v>
      </c>
      <c r="H31" s="175">
        <v>205319</v>
      </c>
      <c r="I31" s="175">
        <v>205319</v>
      </c>
      <c r="J31" s="175"/>
      <c r="K31" s="175">
        <v>205319</v>
      </c>
      <c r="L31" s="175">
        <v>205319</v>
      </c>
      <c r="M31" s="175">
        <v>205319</v>
      </c>
      <c r="N31" s="175">
        <v>0</v>
      </c>
      <c r="O31" s="175"/>
      <c r="P31" s="175">
        <v>0</v>
      </c>
      <c r="Q31" s="175">
        <v>0</v>
      </c>
      <c r="R31" s="175">
        <v>0</v>
      </c>
      <c r="S31" s="175">
        <v>0</v>
      </c>
      <c r="T31" s="175">
        <v>0</v>
      </c>
    </row>
    <row r="32" ht="19.5" customHeight="1" spans="1:20">
      <c r="A32" s="174" t="s">
        <v>180</v>
      </c>
      <c r="B32" s="174"/>
      <c r="C32" s="174"/>
      <c r="D32" s="174" t="s">
        <v>181</v>
      </c>
      <c r="E32" s="175">
        <v>0</v>
      </c>
      <c r="F32" s="175">
        <v>0</v>
      </c>
      <c r="G32" s="175">
        <v>0</v>
      </c>
      <c r="H32" s="175">
        <v>205319</v>
      </c>
      <c r="I32" s="175">
        <v>205319</v>
      </c>
      <c r="J32" s="175"/>
      <c r="K32" s="175">
        <v>205319</v>
      </c>
      <c r="L32" s="175">
        <v>205319</v>
      </c>
      <c r="M32" s="175">
        <v>205319</v>
      </c>
      <c r="N32" s="175">
        <v>0</v>
      </c>
      <c r="O32" s="175"/>
      <c r="P32" s="175">
        <v>0</v>
      </c>
      <c r="Q32" s="175">
        <v>0</v>
      </c>
      <c r="R32" s="175">
        <v>0</v>
      </c>
      <c r="S32" s="175">
        <v>0</v>
      </c>
      <c r="T32" s="175">
        <v>0</v>
      </c>
    </row>
    <row r="33" ht="19.5" customHeight="1" spans="1:20">
      <c r="A33" s="174" t="s">
        <v>225</v>
      </c>
      <c r="B33" s="174"/>
      <c r="C33" s="174"/>
      <c r="D33" s="174"/>
      <c r="E33" s="174"/>
      <c r="F33" s="174"/>
      <c r="G33" s="174"/>
      <c r="H33" s="174"/>
      <c r="I33" s="174"/>
      <c r="J33" s="174"/>
      <c r="K33" s="174"/>
      <c r="L33" s="174"/>
      <c r="M33" s="174"/>
      <c r="N33" s="174"/>
      <c r="O33" s="174"/>
      <c r="P33" s="174"/>
      <c r="Q33" s="174"/>
      <c r="R33" s="174"/>
      <c r="S33" s="174"/>
      <c r="T33" s="174"/>
    </row>
  </sheetData>
  <mergeCells count="52">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T33"/>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F34" sqref="F34"/>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82" t="s">
        <v>226</v>
      </c>
    </row>
    <row r="2" spans="9:9">
      <c r="I2" s="184" t="s">
        <v>227</v>
      </c>
    </row>
    <row r="3" spans="1:9">
      <c r="A3" s="184" t="s">
        <v>2</v>
      </c>
      <c r="I3" s="184" t="s">
        <v>3</v>
      </c>
    </row>
    <row r="4" ht="19.5" customHeight="1" spans="1:9">
      <c r="A4" s="178" t="s">
        <v>220</v>
      </c>
      <c r="B4" s="178"/>
      <c r="C4" s="178"/>
      <c r="D4" s="178" t="s">
        <v>219</v>
      </c>
      <c r="E4" s="178"/>
      <c r="F4" s="178"/>
      <c r="G4" s="178"/>
      <c r="H4" s="178"/>
      <c r="I4" s="178"/>
    </row>
    <row r="5" ht="19.5" customHeight="1" spans="1:9">
      <c r="A5" s="178" t="s">
        <v>228</v>
      </c>
      <c r="B5" s="178" t="s">
        <v>123</v>
      </c>
      <c r="C5" s="178" t="s">
        <v>8</v>
      </c>
      <c r="D5" s="178" t="s">
        <v>228</v>
      </c>
      <c r="E5" s="178" t="s">
        <v>123</v>
      </c>
      <c r="F5" s="178" t="s">
        <v>8</v>
      </c>
      <c r="G5" s="178" t="s">
        <v>228</v>
      </c>
      <c r="H5" s="178" t="s">
        <v>123</v>
      </c>
      <c r="I5" s="178" t="s">
        <v>8</v>
      </c>
    </row>
    <row r="6" ht="19.5" customHeight="1" spans="1:9">
      <c r="A6" s="178"/>
      <c r="B6" s="178"/>
      <c r="C6" s="178"/>
      <c r="D6" s="178"/>
      <c r="E6" s="178"/>
      <c r="F6" s="178"/>
      <c r="G6" s="178"/>
      <c r="H6" s="178"/>
      <c r="I6" s="178"/>
    </row>
    <row r="7" ht="19.5" customHeight="1" spans="1:9">
      <c r="A7" s="174" t="s">
        <v>229</v>
      </c>
      <c r="B7" s="174" t="s">
        <v>230</v>
      </c>
      <c r="C7" s="175">
        <v>2878668.84</v>
      </c>
      <c r="D7" s="174" t="s">
        <v>231</v>
      </c>
      <c r="E7" s="174" t="s">
        <v>232</v>
      </c>
      <c r="F7" s="175">
        <v>221505.31</v>
      </c>
      <c r="G7" s="174" t="s">
        <v>233</v>
      </c>
      <c r="H7" s="174" t="s">
        <v>234</v>
      </c>
      <c r="I7" s="175">
        <v>0</v>
      </c>
    </row>
    <row r="8" ht="19.5" customHeight="1" spans="1:9">
      <c r="A8" s="174" t="s">
        <v>235</v>
      </c>
      <c r="B8" s="174" t="s">
        <v>236</v>
      </c>
      <c r="C8" s="175">
        <v>753362</v>
      </c>
      <c r="D8" s="174" t="s">
        <v>237</v>
      </c>
      <c r="E8" s="174" t="s">
        <v>238</v>
      </c>
      <c r="F8" s="175">
        <v>8974.6</v>
      </c>
      <c r="G8" s="174" t="s">
        <v>239</v>
      </c>
      <c r="H8" s="174" t="s">
        <v>240</v>
      </c>
      <c r="I8" s="175">
        <v>0</v>
      </c>
    </row>
    <row r="9" ht="19.5" customHeight="1" spans="1:9">
      <c r="A9" s="174" t="s">
        <v>241</v>
      </c>
      <c r="B9" s="174" t="s">
        <v>242</v>
      </c>
      <c r="C9" s="175">
        <v>653742</v>
      </c>
      <c r="D9" s="174" t="s">
        <v>243</v>
      </c>
      <c r="E9" s="174" t="s">
        <v>244</v>
      </c>
      <c r="F9" s="175">
        <v>0</v>
      </c>
      <c r="G9" s="174" t="s">
        <v>245</v>
      </c>
      <c r="H9" s="174" t="s">
        <v>246</v>
      </c>
      <c r="I9" s="175">
        <v>0</v>
      </c>
    </row>
    <row r="10" ht="19.5" customHeight="1" spans="1:9">
      <c r="A10" s="174" t="s">
        <v>247</v>
      </c>
      <c r="B10" s="174" t="s">
        <v>248</v>
      </c>
      <c r="C10" s="175">
        <v>358176</v>
      </c>
      <c r="D10" s="174" t="s">
        <v>249</v>
      </c>
      <c r="E10" s="174" t="s">
        <v>250</v>
      </c>
      <c r="F10" s="175">
        <v>0</v>
      </c>
      <c r="G10" s="174" t="s">
        <v>251</v>
      </c>
      <c r="H10" s="174" t="s">
        <v>252</v>
      </c>
      <c r="I10" s="175">
        <v>0</v>
      </c>
    </row>
    <row r="11" ht="19.5" customHeight="1" spans="1:9">
      <c r="A11" s="174" t="s">
        <v>253</v>
      </c>
      <c r="B11" s="174" t="s">
        <v>254</v>
      </c>
      <c r="C11" s="175">
        <v>0</v>
      </c>
      <c r="D11" s="174" t="s">
        <v>255</v>
      </c>
      <c r="E11" s="174" t="s">
        <v>256</v>
      </c>
      <c r="F11" s="175">
        <v>0</v>
      </c>
      <c r="G11" s="174" t="s">
        <v>257</v>
      </c>
      <c r="H11" s="174" t="s">
        <v>258</v>
      </c>
      <c r="I11" s="175">
        <v>0</v>
      </c>
    </row>
    <row r="12" ht="19.5" customHeight="1" spans="1:9">
      <c r="A12" s="174" t="s">
        <v>259</v>
      </c>
      <c r="B12" s="174" t="s">
        <v>260</v>
      </c>
      <c r="C12" s="175">
        <v>398169</v>
      </c>
      <c r="D12" s="174" t="s">
        <v>261</v>
      </c>
      <c r="E12" s="174" t="s">
        <v>262</v>
      </c>
      <c r="F12" s="175">
        <v>1028</v>
      </c>
      <c r="G12" s="174" t="s">
        <v>263</v>
      </c>
      <c r="H12" s="174" t="s">
        <v>264</v>
      </c>
      <c r="I12" s="175">
        <v>0</v>
      </c>
    </row>
    <row r="13" ht="19.5" customHeight="1" spans="1:9">
      <c r="A13" s="174" t="s">
        <v>265</v>
      </c>
      <c r="B13" s="174" t="s">
        <v>266</v>
      </c>
      <c r="C13" s="175">
        <v>304914.88</v>
      </c>
      <c r="D13" s="174" t="s">
        <v>267</v>
      </c>
      <c r="E13" s="174" t="s">
        <v>268</v>
      </c>
      <c r="F13" s="175">
        <v>5011.15</v>
      </c>
      <c r="G13" s="174" t="s">
        <v>269</v>
      </c>
      <c r="H13" s="174" t="s">
        <v>270</v>
      </c>
      <c r="I13" s="175">
        <v>0</v>
      </c>
    </row>
    <row r="14" ht="19.5" customHeight="1" spans="1:9">
      <c r="A14" s="174" t="s">
        <v>271</v>
      </c>
      <c r="B14" s="174" t="s">
        <v>272</v>
      </c>
      <c r="C14" s="175">
        <v>0</v>
      </c>
      <c r="D14" s="174" t="s">
        <v>273</v>
      </c>
      <c r="E14" s="174" t="s">
        <v>274</v>
      </c>
      <c r="F14" s="175">
        <v>3620</v>
      </c>
      <c r="G14" s="174" t="s">
        <v>275</v>
      </c>
      <c r="H14" s="174" t="s">
        <v>276</v>
      </c>
      <c r="I14" s="175">
        <v>0</v>
      </c>
    </row>
    <row r="15" ht="19.5" customHeight="1" spans="1:9">
      <c r="A15" s="174" t="s">
        <v>277</v>
      </c>
      <c r="B15" s="174" t="s">
        <v>278</v>
      </c>
      <c r="C15" s="175">
        <v>101643.06</v>
      </c>
      <c r="D15" s="174" t="s">
        <v>279</v>
      </c>
      <c r="E15" s="174" t="s">
        <v>280</v>
      </c>
      <c r="F15" s="175">
        <v>0</v>
      </c>
      <c r="G15" s="174" t="s">
        <v>281</v>
      </c>
      <c r="H15" s="174" t="s">
        <v>282</v>
      </c>
      <c r="I15" s="175">
        <v>0</v>
      </c>
    </row>
    <row r="16" ht="19.5" customHeight="1" spans="1:9">
      <c r="A16" s="174" t="s">
        <v>283</v>
      </c>
      <c r="B16" s="174" t="s">
        <v>284</v>
      </c>
      <c r="C16" s="175">
        <v>64635.68</v>
      </c>
      <c r="D16" s="174" t="s">
        <v>285</v>
      </c>
      <c r="E16" s="174" t="s">
        <v>286</v>
      </c>
      <c r="F16" s="175">
        <v>0</v>
      </c>
      <c r="G16" s="174" t="s">
        <v>287</v>
      </c>
      <c r="H16" s="174" t="s">
        <v>288</v>
      </c>
      <c r="I16" s="175">
        <v>0</v>
      </c>
    </row>
    <row r="17" ht="19.5" customHeight="1" spans="1:9">
      <c r="A17" s="174" t="s">
        <v>289</v>
      </c>
      <c r="B17" s="174" t="s">
        <v>290</v>
      </c>
      <c r="C17" s="175">
        <v>19107.22</v>
      </c>
      <c r="D17" s="174" t="s">
        <v>291</v>
      </c>
      <c r="E17" s="174" t="s">
        <v>292</v>
      </c>
      <c r="F17" s="175">
        <v>22842.23</v>
      </c>
      <c r="G17" s="174" t="s">
        <v>293</v>
      </c>
      <c r="H17" s="174" t="s">
        <v>294</v>
      </c>
      <c r="I17" s="175">
        <v>0</v>
      </c>
    </row>
    <row r="18" ht="19.5" customHeight="1" spans="1:9">
      <c r="A18" s="174" t="s">
        <v>295</v>
      </c>
      <c r="B18" s="174" t="s">
        <v>296</v>
      </c>
      <c r="C18" s="175">
        <v>205319</v>
      </c>
      <c r="D18" s="174" t="s">
        <v>297</v>
      </c>
      <c r="E18" s="174" t="s">
        <v>298</v>
      </c>
      <c r="F18" s="175">
        <v>0</v>
      </c>
      <c r="G18" s="174" t="s">
        <v>299</v>
      </c>
      <c r="H18" s="174" t="s">
        <v>300</v>
      </c>
      <c r="I18" s="175">
        <v>0</v>
      </c>
    </row>
    <row r="19" ht="19.5" customHeight="1" spans="1:9">
      <c r="A19" s="174" t="s">
        <v>301</v>
      </c>
      <c r="B19" s="174" t="s">
        <v>302</v>
      </c>
      <c r="C19" s="175">
        <v>0</v>
      </c>
      <c r="D19" s="174" t="s">
        <v>303</v>
      </c>
      <c r="E19" s="174" t="s">
        <v>304</v>
      </c>
      <c r="F19" s="175">
        <v>0</v>
      </c>
      <c r="G19" s="174" t="s">
        <v>305</v>
      </c>
      <c r="H19" s="174" t="s">
        <v>306</v>
      </c>
      <c r="I19" s="175">
        <v>0</v>
      </c>
    </row>
    <row r="20" ht="19.5" customHeight="1" spans="1:9">
      <c r="A20" s="174" t="s">
        <v>307</v>
      </c>
      <c r="B20" s="174" t="s">
        <v>308</v>
      </c>
      <c r="C20" s="175">
        <v>19600</v>
      </c>
      <c r="D20" s="174" t="s">
        <v>309</v>
      </c>
      <c r="E20" s="174" t="s">
        <v>310</v>
      </c>
      <c r="F20" s="175">
        <v>0</v>
      </c>
      <c r="G20" s="174" t="s">
        <v>311</v>
      </c>
      <c r="H20" s="174" t="s">
        <v>312</v>
      </c>
      <c r="I20" s="175">
        <v>0</v>
      </c>
    </row>
    <row r="21" ht="19.5" customHeight="1" spans="1:9">
      <c r="A21" s="174" t="s">
        <v>313</v>
      </c>
      <c r="B21" s="174" t="s">
        <v>314</v>
      </c>
      <c r="C21" s="175">
        <v>44070</v>
      </c>
      <c r="D21" s="174" t="s">
        <v>315</v>
      </c>
      <c r="E21" s="174" t="s">
        <v>316</v>
      </c>
      <c r="F21" s="175">
        <v>0</v>
      </c>
      <c r="G21" s="174" t="s">
        <v>317</v>
      </c>
      <c r="H21" s="174" t="s">
        <v>318</v>
      </c>
      <c r="I21" s="175">
        <v>0</v>
      </c>
    </row>
    <row r="22" ht="19.5" customHeight="1" spans="1:9">
      <c r="A22" s="174" t="s">
        <v>319</v>
      </c>
      <c r="B22" s="174" t="s">
        <v>320</v>
      </c>
      <c r="C22" s="175">
        <v>0</v>
      </c>
      <c r="D22" s="174" t="s">
        <v>321</v>
      </c>
      <c r="E22" s="174" t="s">
        <v>322</v>
      </c>
      <c r="F22" s="175">
        <v>0</v>
      </c>
      <c r="G22" s="174" t="s">
        <v>323</v>
      </c>
      <c r="H22" s="174" t="s">
        <v>324</v>
      </c>
      <c r="I22" s="175">
        <v>0</v>
      </c>
    </row>
    <row r="23" ht="19.5" customHeight="1" spans="1:9">
      <c r="A23" s="174" t="s">
        <v>325</v>
      </c>
      <c r="B23" s="174" t="s">
        <v>326</v>
      </c>
      <c r="C23" s="175">
        <v>44070</v>
      </c>
      <c r="D23" s="174" t="s">
        <v>327</v>
      </c>
      <c r="E23" s="174" t="s">
        <v>328</v>
      </c>
      <c r="F23" s="175">
        <v>12910</v>
      </c>
      <c r="G23" s="174" t="s">
        <v>329</v>
      </c>
      <c r="H23" s="174" t="s">
        <v>330</v>
      </c>
      <c r="I23" s="175">
        <v>0</v>
      </c>
    </row>
    <row r="24" ht="19.5" customHeight="1" spans="1:9">
      <c r="A24" s="174" t="s">
        <v>331</v>
      </c>
      <c r="B24" s="174" t="s">
        <v>332</v>
      </c>
      <c r="C24" s="175">
        <v>0</v>
      </c>
      <c r="D24" s="174" t="s">
        <v>333</v>
      </c>
      <c r="E24" s="174" t="s">
        <v>334</v>
      </c>
      <c r="F24" s="175">
        <v>0</v>
      </c>
      <c r="G24" s="174" t="s">
        <v>335</v>
      </c>
      <c r="H24" s="174" t="s">
        <v>336</v>
      </c>
      <c r="I24" s="175">
        <v>0</v>
      </c>
    </row>
    <row r="25" ht="19.5" customHeight="1" spans="1:9">
      <c r="A25" s="174" t="s">
        <v>337</v>
      </c>
      <c r="B25" s="174" t="s">
        <v>338</v>
      </c>
      <c r="C25" s="175">
        <v>0</v>
      </c>
      <c r="D25" s="174" t="s">
        <v>339</v>
      </c>
      <c r="E25" s="174" t="s">
        <v>340</v>
      </c>
      <c r="F25" s="175">
        <v>0</v>
      </c>
      <c r="G25" s="174" t="s">
        <v>341</v>
      </c>
      <c r="H25" s="174" t="s">
        <v>342</v>
      </c>
      <c r="I25" s="175">
        <v>0</v>
      </c>
    </row>
    <row r="26" ht="19.5" customHeight="1" spans="1:9">
      <c r="A26" s="174" t="s">
        <v>343</v>
      </c>
      <c r="B26" s="174" t="s">
        <v>344</v>
      </c>
      <c r="C26" s="175">
        <v>0</v>
      </c>
      <c r="D26" s="174" t="s">
        <v>345</v>
      </c>
      <c r="E26" s="174" t="s">
        <v>346</v>
      </c>
      <c r="F26" s="175">
        <v>0</v>
      </c>
      <c r="G26" s="174" t="s">
        <v>347</v>
      </c>
      <c r="H26" s="174" t="s">
        <v>348</v>
      </c>
      <c r="I26" s="175">
        <v>0</v>
      </c>
    </row>
    <row r="27" ht="19.5" customHeight="1" spans="1:9">
      <c r="A27" s="174" t="s">
        <v>349</v>
      </c>
      <c r="B27" s="174" t="s">
        <v>350</v>
      </c>
      <c r="C27" s="175">
        <v>0</v>
      </c>
      <c r="D27" s="174" t="s">
        <v>351</v>
      </c>
      <c r="E27" s="174" t="s">
        <v>352</v>
      </c>
      <c r="F27" s="175">
        <v>10796.48</v>
      </c>
      <c r="G27" s="174" t="s">
        <v>353</v>
      </c>
      <c r="H27" s="174" t="s">
        <v>354</v>
      </c>
      <c r="I27" s="175">
        <v>0</v>
      </c>
    </row>
    <row r="28" ht="19.5" customHeight="1" spans="1:9">
      <c r="A28" s="174" t="s">
        <v>355</v>
      </c>
      <c r="B28" s="174" t="s">
        <v>356</v>
      </c>
      <c r="C28" s="175">
        <v>0</v>
      </c>
      <c r="D28" s="174" t="s">
        <v>357</v>
      </c>
      <c r="E28" s="174" t="s">
        <v>358</v>
      </c>
      <c r="F28" s="175">
        <v>0</v>
      </c>
      <c r="G28" s="174" t="s">
        <v>359</v>
      </c>
      <c r="H28" s="174" t="s">
        <v>360</v>
      </c>
      <c r="I28" s="175">
        <v>0</v>
      </c>
    </row>
    <row r="29" ht="19.5" customHeight="1" spans="1:9">
      <c r="A29" s="174" t="s">
        <v>361</v>
      </c>
      <c r="B29" s="174" t="s">
        <v>362</v>
      </c>
      <c r="C29" s="175">
        <v>0</v>
      </c>
      <c r="D29" s="174" t="s">
        <v>363</v>
      </c>
      <c r="E29" s="174" t="s">
        <v>364</v>
      </c>
      <c r="F29" s="175">
        <v>32500.32</v>
      </c>
      <c r="G29" s="174" t="s">
        <v>365</v>
      </c>
      <c r="H29" s="174" t="s">
        <v>366</v>
      </c>
      <c r="I29" s="175">
        <v>0</v>
      </c>
    </row>
    <row r="30" ht="19.5" customHeight="1" spans="1:9">
      <c r="A30" s="174" t="s">
        <v>367</v>
      </c>
      <c r="B30" s="174" t="s">
        <v>368</v>
      </c>
      <c r="C30" s="175">
        <v>0</v>
      </c>
      <c r="D30" s="174" t="s">
        <v>369</v>
      </c>
      <c r="E30" s="174" t="s">
        <v>370</v>
      </c>
      <c r="F30" s="175">
        <v>0</v>
      </c>
      <c r="G30" s="174" t="s">
        <v>371</v>
      </c>
      <c r="H30" s="174" t="s">
        <v>372</v>
      </c>
      <c r="I30" s="175">
        <v>0</v>
      </c>
    </row>
    <row r="31" ht="19.5" customHeight="1" spans="1:9">
      <c r="A31" s="174" t="s">
        <v>373</v>
      </c>
      <c r="B31" s="174" t="s">
        <v>374</v>
      </c>
      <c r="C31" s="175">
        <v>0</v>
      </c>
      <c r="D31" s="174" t="s">
        <v>375</v>
      </c>
      <c r="E31" s="174" t="s">
        <v>376</v>
      </c>
      <c r="F31" s="175">
        <v>19999.66</v>
      </c>
      <c r="G31" s="174" t="s">
        <v>377</v>
      </c>
      <c r="H31" s="174" t="s">
        <v>378</v>
      </c>
      <c r="I31" s="175">
        <v>0</v>
      </c>
    </row>
    <row r="32" ht="19.5" customHeight="1" spans="1:9">
      <c r="A32" s="174" t="s">
        <v>379</v>
      </c>
      <c r="B32" s="174" t="s">
        <v>380</v>
      </c>
      <c r="C32" s="175">
        <v>0</v>
      </c>
      <c r="D32" s="174" t="s">
        <v>381</v>
      </c>
      <c r="E32" s="174" t="s">
        <v>382</v>
      </c>
      <c r="F32" s="175">
        <v>103822.87</v>
      </c>
      <c r="G32" s="174" t="s">
        <v>383</v>
      </c>
      <c r="H32" s="174" t="s">
        <v>384</v>
      </c>
      <c r="I32" s="175">
        <v>0</v>
      </c>
    </row>
    <row r="33" ht="19.5" customHeight="1" spans="1:9">
      <c r="A33" s="174" t="s">
        <v>385</v>
      </c>
      <c r="B33" s="174" t="s">
        <v>386</v>
      </c>
      <c r="C33" s="175">
        <v>0</v>
      </c>
      <c r="D33" s="174" t="s">
        <v>387</v>
      </c>
      <c r="E33" s="174" t="s">
        <v>388</v>
      </c>
      <c r="F33" s="175">
        <v>0</v>
      </c>
      <c r="G33" s="174" t="s">
        <v>389</v>
      </c>
      <c r="H33" s="174" t="s">
        <v>390</v>
      </c>
      <c r="I33" s="175">
        <v>0</v>
      </c>
    </row>
    <row r="34" ht="19.5" customHeight="1" spans="1:9">
      <c r="A34" s="174"/>
      <c r="B34" s="174"/>
      <c r="C34" s="185"/>
      <c r="D34" s="174" t="s">
        <v>391</v>
      </c>
      <c r="E34" s="174" t="s">
        <v>392</v>
      </c>
      <c r="F34" s="175">
        <v>0</v>
      </c>
      <c r="G34" s="174" t="s">
        <v>393</v>
      </c>
      <c r="H34" s="174" t="s">
        <v>394</v>
      </c>
      <c r="I34" s="175">
        <v>0</v>
      </c>
    </row>
    <row r="35" ht="19.5" customHeight="1" spans="1:9">
      <c r="A35" s="174"/>
      <c r="B35" s="174"/>
      <c r="C35" s="185"/>
      <c r="D35" s="174" t="s">
        <v>395</v>
      </c>
      <c r="E35" s="174" t="s">
        <v>396</v>
      </c>
      <c r="F35" s="175">
        <v>0</v>
      </c>
      <c r="G35" s="174" t="s">
        <v>397</v>
      </c>
      <c r="H35" s="174" t="s">
        <v>398</v>
      </c>
      <c r="I35" s="175">
        <v>0</v>
      </c>
    </row>
    <row r="36" ht="19.5" customHeight="1" spans="1:9">
      <c r="A36" s="174"/>
      <c r="B36" s="174"/>
      <c r="C36" s="185"/>
      <c r="D36" s="174" t="s">
        <v>399</v>
      </c>
      <c r="E36" s="174" t="s">
        <v>400</v>
      </c>
      <c r="F36" s="175">
        <v>0</v>
      </c>
      <c r="G36" s="174"/>
      <c r="H36" s="174"/>
      <c r="I36" s="185"/>
    </row>
    <row r="37" ht="19.5" customHeight="1" spans="1:9">
      <c r="A37" s="174"/>
      <c r="B37" s="174"/>
      <c r="C37" s="185"/>
      <c r="D37" s="174" t="s">
        <v>401</v>
      </c>
      <c r="E37" s="174" t="s">
        <v>402</v>
      </c>
      <c r="F37" s="175">
        <v>0</v>
      </c>
      <c r="G37" s="174"/>
      <c r="H37" s="174"/>
      <c r="I37" s="185"/>
    </row>
    <row r="38" ht="19.5" customHeight="1" spans="1:9">
      <c r="A38" s="174"/>
      <c r="B38" s="174"/>
      <c r="C38" s="185"/>
      <c r="D38" s="174" t="s">
        <v>403</v>
      </c>
      <c r="E38" s="174" t="s">
        <v>404</v>
      </c>
      <c r="F38" s="175">
        <v>0</v>
      </c>
      <c r="G38" s="174"/>
      <c r="H38" s="174"/>
      <c r="I38" s="185"/>
    </row>
    <row r="39" ht="19.5" customHeight="1" spans="1:9">
      <c r="A39" s="174"/>
      <c r="B39" s="174"/>
      <c r="C39" s="185"/>
      <c r="D39" s="174" t="s">
        <v>405</v>
      </c>
      <c r="E39" s="174" t="s">
        <v>406</v>
      </c>
      <c r="F39" s="175">
        <v>0</v>
      </c>
      <c r="G39" s="174"/>
      <c r="H39" s="174"/>
      <c r="I39" s="185"/>
    </row>
    <row r="40" ht="19.5" customHeight="1" spans="1:9">
      <c r="A40" s="173" t="s">
        <v>407</v>
      </c>
      <c r="B40" s="173"/>
      <c r="C40" s="175">
        <v>2922738.84</v>
      </c>
      <c r="D40" s="173" t="s">
        <v>408</v>
      </c>
      <c r="E40" s="173"/>
      <c r="F40" s="173"/>
      <c r="G40" s="173"/>
      <c r="H40" s="173"/>
      <c r="I40" s="175">
        <v>221505.31</v>
      </c>
    </row>
    <row r="41" ht="19.5" customHeight="1" spans="1:9">
      <c r="A41" s="174" t="s">
        <v>409</v>
      </c>
      <c r="B41" s="174"/>
      <c r="C41" s="174"/>
      <c r="D41" s="174"/>
      <c r="E41" s="174"/>
      <c r="F41" s="174"/>
      <c r="G41" s="174"/>
      <c r="H41" s="174"/>
      <c r="I41" s="174"/>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C20" sqref="C20"/>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183" t="s">
        <v>410</v>
      </c>
    </row>
    <row r="2" spans="12:12">
      <c r="L2" s="184" t="s">
        <v>411</v>
      </c>
    </row>
    <row r="3" spans="1:12">
      <c r="A3" s="184" t="s">
        <v>2</v>
      </c>
      <c r="L3" s="184" t="s">
        <v>3</v>
      </c>
    </row>
    <row r="4" ht="15" customHeight="1" spans="1:12">
      <c r="A4" s="173" t="s">
        <v>412</v>
      </c>
      <c r="B4" s="173"/>
      <c r="C4" s="173"/>
      <c r="D4" s="173"/>
      <c r="E4" s="173"/>
      <c r="F4" s="173"/>
      <c r="G4" s="173"/>
      <c r="H4" s="173"/>
      <c r="I4" s="173"/>
      <c r="J4" s="173"/>
      <c r="K4" s="173"/>
      <c r="L4" s="173"/>
    </row>
    <row r="5" ht="15" customHeight="1" spans="1:12">
      <c r="A5" s="173" t="s">
        <v>228</v>
      </c>
      <c r="B5" s="173" t="s">
        <v>123</v>
      </c>
      <c r="C5" s="173" t="s">
        <v>8</v>
      </c>
      <c r="D5" s="173" t="s">
        <v>228</v>
      </c>
      <c r="E5" s="173" t="s">
        <v>123</v>
      </c>
      <c r="F5" s="173" t="s">
        <v>8</v>
      </c>
      <c r="G5" s="173" t="s">
        <v>228</v>
      </c>
      <c r="H5" s="173" t="s">
        <v>123</v>
      </c>
      <c r="I5" s="173" t="s">
        <v>8</v>
      </c>
      <c r="J5" s="173" t="s">
        <v>228</v>
      </c>
      <c r="K5" s="173" t="s">
        <v>123</v>
      </c>
      <c r="L5" s="173" t="s">
        <v>8</v>
      </c>
    </row>
    <row r="6" ht="15" customHeight="1" spans="1:12">
      <c r="A6" s="174" t="s">
        <v>229</v>
      </c>
      <c r="B6" s="174" t="s">
        <v>230</v>
      </c>
      <c r="C6" s="175">
        <v>0</v>
      </c>
      <c r="D6" s="174" t="s">
        <v>231</v>
      </c>
      <c r="E6" s="174" t="s">
        <v>232</v>
      </c>
      <c r="F6" s="175">
        <v>226452.4</v>
      </c>
      <c r="G6" s="174" t="s">
        <v>413</v>
      </c>
      <c r="H6" s="174" t="s">
        <v>414</v>
      </c>
      <c r="I6" s="175">
        <v>0</v>
      </c>
      <c r="J6" s="174" t="s">
        <v>415</v>
      </c>
      <c r="K6" s="174" t="s">
        <v>416</v>
      </c>
      <c r="L6" s="175">
        <v>0</v>
      </c>
    </row>
    <row r="7" ht="15" customHeight="1" spans="1:12">
      <c r="A7" s="174" t="s">
        <v>235</v>
      </c>
      <c r="B7" s="174" t="s">
        <v>236</v>
      </c>
      <c r="C7" s="175">
        <v>0</v>
      </c>
      <c r="D7" s="174" t="s">
        <v>237</v>
      </c>
      <c r="E7" s="174" t="s">
        <v>238</v>
      </c>
      <c r="F7" s="175">
        <v>38595</v>
      </c>
      <c r="G7" s="174" t="s">
        <v>417</v>
      </c>
      <c r="H7" s="174" t="s">
        <v>240</v>
      </c>
      <c r="I7" s="175">
        <v>0</v>
      </c>
      <c r="J7" s="174" t="s">
        <v>418</v>
      </c>
      <c r="K7" s="174" t="s">
        <v>342</v>
      </c>
      <c r="L7" s="175">
        <v>0</v>
      </c>
    </row>
    <row r="8" ht="15" customHeight="1" spans="1:12">
      <c r="A8" s="174" t="s">
        <v>241</v>
      </c>
      <c r="B8" s="174" t="s">
        <v>242</v>
      </c>
      <c r="C8" s="175">
        <v>0</v>
      </c>
      <c r="D8" s="174" t="s">
        <v>243</v>
      </c>
      <c r="E8" s="174" t="s">
        <v>244</v>
      </c>
      <c r="F8" s="175">
        <v>0</v>
      </c>
      <c r="G8" s="174" t="s">
        <v>419</v>
      </c>
      <c r="H8" s="174" t="s">
        <v>246</v>
      </c>
      <c r="I8" s="175">
        <v>0</v>
      </c>
      <c r="J8" s="174" t="s">
        <v>420</v>
      </c>
      <c r="K8" s="174" t="s">
        <v>366</v>
      </c>
      <c r="L8" s="175">
        <v>0</v>
      </c>
    </row>
    <row r="9" ht="15" customHeight="1" spans="1:12">
      <c r="A9" s="174" t="s">
        <v>247</v>
      </c>
      <c r="B9" s="174" t="s">
        <v>248</v>
      </c>
      <c r="C9" s="175">
        <v>0</v>
      </c>
      <c r="D9" s="174" t="s">
        <v>249</v>
      </c>
      <c r="E9" s="174" t="s">
        <v>250</v>
      </c>
      <c r="F9" s="175">
        <v>0</v>
      </c>
      <c r="G9" s="174" t="s">
        <v>421</v>
      </c>
      <c r="H9" s="174" t="s">
        <v>252</v>
      </c>
      <c r="I9" s="175">
        <v>0</v>
      </c>
      <c r="J9" s="174" t="s">
        <v>335</v>
      </c>
      <c r="K9" s="174" t="s">
        <v>336</v>
      </c>
      <c r="L9" s="175">
        <v>0</v>
      </c>
    </row>
    <row r="10" ht="15" customHeight="1" spans="1:12">
      <c r="A10" s="174" t="s">
        <v>253</v>
      </c>
      <c r="B10" s="174" t="s">
        <v>254</v>
      </c>
      <c r="C10" s="175">
        <v>0</v>
      </c>
      <c r="D10" s="174" t="s">
        <v>255</v>
      </c>
      <c r="E10" s="174" t="s">
        <v>256</v>
      </c>
      <c r="F10" s="175">
        <v>0</v>
      </c>
      <c r="G10" s="174" t="s">
        <v>422</v>
      </c>
      <c r="H10" s="174" t="s">
        <v>258</v>
      </c>
      <c r="I10" s="175">
        <v>0</v>
      </c>
      <c r="J10" s="174" t="s">
        <v>341</v>
      </c>
      <c r="K10" s="174" t="s">
        <v>342</v>
      </c>
      <c r="L10" s="175">
        <v>0</v>
      </c>
    </row>
    <row r="11" ht="15" customHeight="1" spans="1:12">
      <c r="A11" s="174" t="s">
        <v>259</v>
      </c>
      <c r="B11" s="174" t="s">
        <v>260</v>
      </c>
      <c r="C11" s="175">
        <v>0</v>
      </c>
      <c r="D11" s="174" t="s">
        <v>261</v>
      </c>
      <c r="E11" s="174" t="s">
        <v>262</v>
      </c>
      <c r="F11" s="175">
        <v>0</v>
      </c>
      <c r="G11" s="174" t="s">
        <v>423</v>
      </c>
      <c r="H11" s="174" t="s">
        <v>264</v>
      </c>
      <c r="I11" s="175">
        <v>0</v>
      </c>
      <c r="J11" s="174" t="s">
        <v>347</v>
      </c>
      <c r="K11" s="174" t="s">
        <v>348</v>
      </c>
      <c r="L11" s="175">
        <v>0</v>
      </c>
    </row>
    <row r="12" ht="15" customHeight="1" spans="1:12">
      <c r="A12" s="174" t="s">
        <v>265</v>
      </c>
      <c r="B12" s="174" t="s">
        <v>266</v>
      </c>
      <c r="C12" s="175">
        <v>0</v>
      </c>
      <c r="D12" s="174" t="s">
        <v>267</v>
      </c>
      <c r="E12" s="174" t="s">
        <v>268</v>
      </c>
      <c r="F12" s="175">
        <v>0</v>
      </c>
      <c r="G12" s="174" t="s">
        <v>424</v>
      </c>
      <c r="H12" s="174" t="s">
        <v>270</v>
      </c>
      <c r="I12" s="175">
        <v>0</v>
      </c>
      <c r="J12" s="174" t="s">
        <v>353</v>
      </c>
      <c r="K12" s="174" t="s">
        <v>354</v>
      </c>
      <c r="L12" s="175">
        <v>0</v>
      </c>
    </row>
    <row r="13" ht="15" customHeight="1" spans="1:12">
      <c r="A13" s="174" t="s">
        <v>271</v>
      </c>
      <c r="B13" s="174" t="s">
        <v>272</v>
      </c>
      <c r="C13" s="175">
        <v>0</v>
      </c>
      <c r="D13" s="174" t="s">
        <v>273</v>
      </c>
      <c r="E13" s="174" t="s">
        <v>274</v>
      </c>
      <c r="F13" s="175">
        <v>2700</v>
      </c>
      <c r="G13" s="174" t="s">
        <v>425</v>
      </c>
      <c r="H13" s="174" t="s">
        <v>276</v>
      </c>
      <c r="I13" s="175">
        <v>0</v>
      </c>
      <c r="J13" s="174" t="s">
        <v>359</v>
      </c>
      <c r="K13" s="174" t="s">
        <v>360</v>
      </c>
      <c r="L13" s="175">
        <v>0</v>
      </c>
    </row>
    <row r="14" ht="15" customHeight="1" spans="1:12">
      <c r="A14" s="174" t="s">
        <v>277</v>
      </c>
      <c r="B14" s="174" t="s">
        <v>278</v>
      </c>
      <c r="C14" s="175">
        <v>0</v>
      </c>
      <c r="D14" s="174" t="s">
        <v>279</v>
      </c>
      <c r="E14" s="174" t="s">
        <v>280</v>
      </c>
      <c r="F14" s="175">
        <v>0</v>
      </c>
      <c r="G14" s="174" t="s">
        <v>426</v>
      </c>
      <c r="H14" s="174" t="s">
        <v>306</v>
      </c>
      <c r="I14" s="175">
        <v>0</v>
      </c>
      <c r="J14" s="174" t="s">
        <v>365</v>
      </c>
      <c r="K14" s="174" t="s">
        <v>366</v>
      </c>
      <c r="L14" s="175">
        <v>0</v>
      </c>
    </row>
    <row r="15" ht="15" customHeight="1" spans="1:12">
      <c r="A15" s="174" t="s">
        <v>283</v>
      </c>
      <c r="B15" s="174" t="s">
        <v>284</v>
      </c>
      <c r="C15" s="175">
        <v>0</v>
      </c>
      <c r="D15" s="174" t="s">
        <v>285</v>
      </c>
      <c r="E15" s="174" t="s">
        <v>286</v>
      </c>
      <c r="F15" s="175">
        <v>0</v>
      </c>
      <c r="G15" s="174" t="s">
        <v>427</v>
      </c>
      <c r="H15" s="174" t="s">
        <v>312</v>
      </c>
      <c r="I15" s="175">
        <v>0</v>
      </c>
      <c r="J15" s="174" t="s">
        <v>428</v>
      </c>
      <c r="K15" s="174" t="s">
        <v>429</v>
      </c>
      <c r="L15" s="175">
        <v>0</v>
      </c>
    </row>
    <row r="16" ht="15" customHeight="1" spans="1:12">
      <c r="A16" s="174" t="s">
        <v>289</v>
      </c>
      <c r="B16" s="174" t="s">
        <v>290</v>
      </c>
      <c r="C16" s="175">
        <v>0</v>
      </c>
      <c r="D16" s="174" t="s">
        <v>291</v>
      </c>
      <c r="E16" s="174" t="s">
        <v>292</v>
      </c>
      <c r="F16" s="175">
        <v>16740</v>
      </c>
      <c r="G16" s="174" t="s">
        <v>430</v>
      </c>
      <c r="H16" s="174" t="s">
        <v>318</v>
      </c>
      <c r="I16" s="175">
        <v>0</v>
      </c>
      <c r="J16" s="174" t="s">
        <v>431</v>
      </c>
      <c r="K16" s="174" t="s">
        <v>432</v>
      </c>
      <c r="L16" s="175">
        <v>0</v>
      </c>
    </row>
    <row r="17" ht="15" customHeight="1" spans="1:12">
      <c r="A17" s="174" t="s">
        <v>295</v>
      </c>
      <c r="B17" s="174" t="s">
        <v>296</v>
      </c>
      <c r="C17" s="175">
        <v>0</v>
      </c>
      <c r="D17" s="174" t="s">
        <v>297</v>
      </c>
      <c r="E17" s="174" t="s">
        <v>298</v>
      </c>
      <c r="F17" s="175">
        <v>0</v>
      </c>
      <c r="G17" s="174" t="s">
        <v>433</v>
      </c>
      <c r="H17" s="174" t="s">
        <v>324</v>
      </c>
      <c r="I17" s="175">
        <v>0</v>
      </c>
      <c r="J17" s="174" t="s">
        <v>434</v>
      </c>
      <c r="K17" s="174" t="s">
        <v>435</v>
      </c>
      <c r="L17" s="175">
        <v>0</v>
      </c>
    </row>
    <row r="18" ht="15" customHeight="1" spans="1:12">
      <c r="A18" s="174" t="s">
        <v>301</v>
      </c>
      <c r="B18" s="174" t="s">
        <v>302</v>
      </c>
      <c r="C18" s="175">
        <v>0</v>
      </c>
      <c r="D18" s="174" t="s">
        <v>303</v>
      </c>
      <c r="E18" s="174" t="s">
        <v>304</v>
      </c>
      <c r="F18" s="175">
        <v>0</v>
      </c>
      <c r="G18" s="174" t="s">
        <v>436</v>
      </c>
      <c r="H18" s="174" t="s">
        <v>437</v>
      </c>
      <c r="I18" s="175">
        <v>0</v>
      </c>
      <c r="J18" s="174" t="s">
        <v>438</v>
      </c>
      <c r="K18" s="174" t="s">
        <v>439</v>
      </c>
      <c r="L18" s="175">
        <v>0</v>
      </c>
    </row>
    <row r="19" ht="15" customHeight="1" spans="1:12">
      <c r="A19" s="174" t="s">
        <v>307</v>
      </c>
      <c r="B19" s="174" t="s">
        <v>308</v>
      </c>
      <c r="C19" s="175">
        <v>0</v>
      </c>
      <c r="D19" s="174" t="s">
        <v>309</v>
      </c>
      <c r="E19" s="174" t="s">
        <v>310</v>
      </c>
      <c r="F19" s="175">
        <v>0</v>
      </c>
      <c r="G19" s="174" t="s">
        <v>233</v>
      </c>
      <c r="H19" s="174" t="s">
        <v>234</v>
      </c>
      <c r="I19" s="175">
        <v>0</v>
      </c>
      <c r="J19" s="174" t="s">
        <v>371</v>
      </c>
      <c r="K19" s="174" t="s">
        <v>372</v>
      </c>
      <c r="L19" s="175">
        <v>0</v>
      </c>
    </row>
    <row r="20" ht="15" customHeight="1" spans="1:12">
      <c r="A20" s="174" t="s">
        <v>313</v>
      </c>
      <c r="B20" s="174" t="s">
        <v>314</v>
      </c>
      <c r="C20" s="175">
        <v>6944741.3</v>
      </c>
      <c r="D20" s="174" t="s">
        <v>315</v>
      </c>
      <c r="E20" s="174" t="s">
        <v>316</v>
      </c>
      <c r="F20" s="175">
        <v>0</v>
      </c>
      <c r="G20" s="174" t="s">
        <v>239</v>
      </c>
      <c r="H20" s="174" t="s">
        <v>240</v>
      </c>
      <c r="I20" s="175">
        <v>0</v>
      </c>
      <c r="J20" s="174" t="s">
        <v>377</v>
      </c>
      <c r="K20" s="174" t="s">
        <v>378</v>
      </c>
      <c r="L20" s="175">
        <v>0</v>
      </c>
    </row>
    <row r="21" ht="15" customHeight="1" spans="1:12">
      <c r="A21" s="174" t="s">
        <v>319</v>
      </c>
      <c r="B21" s="174" t="s">
        <v>320</v>
      </c>
      <c r="C21" s="175">
        <v>0</v>
      </c>
      <c r="D21" s="174" t="s">
        <v>321</v>
      </c>
      <c r="E21" s="174" t="s">
        <v>322</v>
      </c>
      <c r="F21" s="175">
        <v>56600</v>
      </c>
      <c r="G21" s="174" t="s">
        <v>245</v>
      </c>
      <c r="H21" s="174" t="s">
        <v>246</v>
      </c>
      <c r="I21" s="175">
        <v>0</v>
      </c>
      <c r="J21" s="174" t="s">
        <v>383</v>
      </c>
      <c r="K21" s="174" t="s">
        <v>384</v>
      </c>
      <c r="L21" s="175">
        <v>0</v>
      </c>
    </row>
    <row r="22" ht="15" customHeight="1" spans="1:12">
      <c r="A22" s="174" t="s">
        <v>325</v>
      </c>
      <c r="B22" s="174" t="s">
        <v>326</v>
      </c>
      <c r="C22" s="175">
        <v>0</v>
      </c>
      <c r="D22" s="174" t="s">
        <v>327</v>
      </c>
      <c r="E22" s="174" t="s">
        <v>328</v>
      </c>
      <c r="F22" s="175">
        <v>0</v>
      </c>
      <c r="G22" s="174" t="s">
        <v>251</v>
      </c>
      <c r="H22" s="174" t="s">
        <v>252</v>
      </c>
      <c r="I22" s="175">
        <v>0</v>
      </c>
      <c r="J22" s="174" t="s">
        <v>389</v>
      </c>
      <c r="K22" s="174" t="s">
        <v>390</v>
      </c>
      <c r="L22" s="175">
        <v>0</v>
      </c>
    </row>
    <row r="23" ht="15" customHeight="1" spans="1:12">
      <c r="A23" s="174" t="s">
        <v>331</v>
      </c>
      <c r="B23" s="174" t="s">
        <v>332</v>
      </c>
      <c r="C23" s="175">
        <v>0</v>
      </c>
      <c r="D23" s="174" t="s">
        <v>333</v>
      </c>
      <c r="E23" s="174" t="s">
        <v>334</v>
      </c>
      <c r="F23" s="175">
        <v>0</v>
      </c>
      <c r="G23" s="174" t="s">
        <v>257</v>
      </c>
      <c r="H23" s="174" t="s">
        <v>258</v>
      </c>
      <c r="I23" s="175">
        <v>0</v>
      </c>
      <c r="J23" s="174" t="s">
        <v>393</v>
      </c>
      <c r="K23" s="174" t="s">
        <v>394</v>
      </c>
      <c r="L23" s="175">
        <v>0</v>
      </c>
    </row>
    <row r="24" ht="15" customHeight="1" spans="1:12">
      <c r="A24" s="174" t="s">
        <v>337</v>
      </c>
      <c r="B24" s="174" t="s">
        <v>338</v>
      </c>
      <c r="C24" s="175">
        <v>0</v>
      </c>
      <c r="D24" s="174" t="s">
        <v>339</v>
      </c>
      <c r="E24" s="174" t="s">
        <v>340</v>
      </c>
      <c r="F24" s="175">
        <v>0</v>
      </c>
      <c r="G24" s="174" t="s">
        <v>263</v>
      </c>
      <c r="H24" s="174" t="s">
        <v>264</v>
      </c>
      <c r="I24" s="175">
        <v>0</v>
      </c>
      <c r="J24" s="174" t="s">
        <v>397</v>
      </c>
      <c r="K24" s="174" t="s">
        <v>398</v>
      </c>
      <c r="L24" s="175">
        <v>0</v>
      </c>
    </row>
    <row r="25" ht="15" customHeight="1" spans="1:12">
      <c r="A25" s="174" t="s">
        <v>343</v>
      </c>
      <c r="B25" s="174" t="s">
        <v>344</v>
      </c>
      <c r="C25" s="175">
        <v>6944741.3</v>
      </c>
      <c r="D25" s="174" t="s">
        <v>345</v>
      </c>
      <c r="E25" s="174" t="s">
        <v>346</v>
      </c>
      <c r="F25" s="175">
        <v>0</v>
      </c>
      <c r="G25" s="174" t="s">
        <v>269</v>
      </c>
      <c r="H25" s="174" t="s">
        <v>270</v>
      </c>
      <c r="I25" s="175">
        <v>0</v>
      </c>
      <c r="J25" s="174"/>
      <c r="K25" s="174"/>
      <c r="L25" s="173"/>
    </row>
    <row r="26" ht="15" customHeight="1" spans="1:12">
      <c r="A26" s="174" t="s">
        <v>349</v>
      </c>
      <c r="B26" s="174" t="s">
        <v>350</v>
      </c>
      <c r="C26" s="175">
        <v>0</v>
      </c>
      <c r="D26" s="174" t="s">
        <v>351</v>
      </c>
      <c r="E26" s="174" t="s">
        <v>352</v>
      </c>
      <c r="F26" s="175">
        <v>13710</v>
      </c>
      <c r="G26" s="174" t="s">
        <v>275</v>
      </c>
      <c r="H26" s="174" t="s">
        <v>276</v>
      </c>
      <c r="I26" s="175">
        <v>0</v>
      </c>
      <c r="J26" s="174"/>
      <c r="K26" s="174"/>
      <c r="L26" s="173"/>
    </row>
    <row r="27" ht="15" customHeight="1" spans="1:12">
      <c r="A27" s="174" t="s">
        <v>355</v>
      </c>
      <c r="B27" s="174" t="s">
        <v>356</v>
      </c>
      <c r="C27" s="175">
        <v>0</v>
      </c>
      <c r="D27" s="174" t="s">
        <v>357</v>
      </c>
      <c r="E27" s="174" t="s">
        <v>358</v>
      </c>
      <c r="F27" s="175">
        <v>79327.4</v>
      </c>
      <c r="G27" s="174" t="s">
        <v>281</v>
      </c>
      <c r="H27" s="174" t="s">
        <v>282</v>
      </c>
      <c r="I27" s="175">
        <v>0</v>
      </c>
      <c r="J27" s="174"/>
      <c r="K27" s="174"/>
      <c r="L27" s="173"/>
    </row>
    <row r="28" ht="15" customHeight="1" spans="1:12">
      <c r="A28" s="174" t="s">
        <v>361</v>
      </c>
      <c r="B28" s="174" t="s">
        <v>362</v>
      </c>
      <c r="C28" s="175">
        <v>0</v>
      </c>
      <c r="D28" s="174" t="s">
        <v>363</v>
      </c>
      <c r="E28" s="174" t="s">
        <v>364</v>
      </c>
      <c r="F28" s="175">
        <v>0</v>
      </c>
      <c r="G28" s="174" t="s">
        <v>287</v>
      </c>
      <c r="H28" s="174" t="s">
        <v>288</v>
      </c>
      <c r="I28" s="175">
        <v>0</v>
      </c>
      <c r="J28" s="174"/>
      <c r="K28" s="174"/>
      <c r="L28" s="173"/>
    </row>
    <row r="29" ht="15" customHeight="1" spans="1:12">
      <c r="A29" s="174" t="s">
        <v>367</v>
      </c>
      <c r="B29" s="174" t="s">
        <v>368</v>
      </c>
      <c r="C29" s="175">
        <v>0</v>
      </c>
      <c r="D29" s="174" t="s">
        <v>369</v>
      </c>
      <c r="E29" s="174" t="s">
        <v>370</v>
      </c>
      <c r="F29" s="175">
        <v>0</v>
      </c>
      <c r="G29" s="174" t="s">
        <v>293</v>
      </c>
      <c r="H29" s="174" t="s">
        <v>294</v>
      </c>
      <c r="I29" s="175">
        <v>0</v>
      </c>
      <c r="J29" s="174"/>
      <c r="K29" s="174"/>
      <c r="L29" s="173"/>
    </row>
    <row r="30" ht="15" customHeight="1" spans="1:12">
      <c r="A30" s="174" t="s">
        <v>373</v>
      </c>
      <c r="B30" s="174" t="s">
        <v>374</v>
      </c>
      <c r="C30" s="175">
        <v>0</v>
      </c>
      <c r="D30" s="174" t="s">
        <v>375</v>
      </c>
      <c r="E30" s="174" t="s">
        <v>376</v>
      </c>
      <c r="F30" s="175">
        <v>18000</v>
      </c>
      <c r="G30" s="174" t="s">
        <v>299</v>
      </c>
      <c r="H30" s="174" t="s">
        <v>300</v>
      </c>
      <c r="I30" s="175">
        <v>0</v>
      </c>
      <c r="J30" s="174"/>
      <c r="K30" s="174"/>
      <c r="L30" s="173"/>
    </row>
    <row r="31" ht="15" customHeight="1" spans="1:12">
      <c r="A31" s="174" t="s">
        <v>379</v>
      </c>
      <c r="B31" s="174" t="s">
        <v>380</v>
      </c>
      <c r="C31" s="175">
        <v>0</v>
      </c>
      <c r="D31" s="174" t="s">
        <v>381</v>
      </c>
      <c r="E31" s="174" t="s">
        <v>382</v>
      </c>
      <c r="F31" s="175">
        <v>780</v>
      </c>
      <c r="G31" s="174" t="s">
        <v>305</v>
      </c>
      <c r="H31" s="174" t="s">
        <v>306</v>
      </c>
      <c r="I31" s="175">
        <v>0</v>
      </c>
      <c r="J31" s="174"/>
      <c r="K31" s="174"/>
      <c r="L31" s="173"/>
    </row>
    <row r="32" ht="15" customHeight="1" spans="1:12">
      <c r="A32" s="174" t="s">
        <v>385</v>
      </c>
      <c r="B32" s="174" t="s">
        <v>440</v>
      </c>
      <c r="C32" s="175">
        <v>0</v>
      </c>
      <c r="D32" s="174" t="s">
        <v>387</v>
      </c>
      <c r="E32" s="174" t="s">
        <v>388</v>
      </c>
      <c r="F32" s="175">
        <v>0</v>
      </c>
      <c r="G32" s="174" t="s">
        <v>311</v>
      </c>
      <c r="H32" s="174" t="s">
        <v>312</v>
      </c>
      <c r="I32" s="175">
        <v>0</v>
      </c>
      <c r="J32" s="174"/>
      <c r="K32" s="174"/>
      <c r="L32" s="173"/>
    </row>
    <row r="33" ht="15" customHeight="1" spans="1:12">
      <c r="A33" s="174"/>
      <c r="B33" s="174"/>
      <c r="C33" s="173"/>
      <c r="D33" s="174" t="s">
        <v>391</v>
      </c>
      <c r="E33" s="174" t="s">
        <v>392</v>
      </c>
      <c r="F33" s="175">
        <v>0</v>
      </c>
      <c r="G33" s="174" t="s">
        <v>317</v>
      </c>
      <c r="H33" s="174" t="s">
        <v>318</v>
      </c>
      <c r="I33" s="175">
        <v>0</v>
      </c>
      <c r="J33" s="174"/>
      <c r="K33" s="174"/>
      <c r="L33" s="173"/>
    </row>
    <row r="34" ht="15" customHeight="1" spans="1:12">
      <c r="A34" s="174"/>
      <c r="B34" s="174"/>
      <c r="C34" s="173"/>
      <c r="D34" s="174" t="s">
        <v>395</v>
      </c>
      <c r="E34" s="174" t="s">
        <v>396</v>
      </c>
      <c r="F34" s="175">
        <v>0</v>
      </c>
      <c r="G34" s="174" t="s">
        <v>323</v>
      </c>
      <c r="H34" s="174" t="s">
        <v>324</v>
      </c>
      <c r="I34" s="175">
        <v>0</v>
      </c>
      <c r="J34" s="174"/>
      <c r="K34" s="174"/>
      <c r="L34" s="173"/>
    </row>
    <row r="35" ht="15" customHeight="1" spans="1:12">
      <c r="A35" s="174"/>
      <c r="B35" s="174"/>
      <c r="C35" s="173"/>
      <c r="D35" s="174" t="s">
        <v>399</v>
      </c>
      <c r="E35" s="174" t="s">
        <v>400</v>
      </c>
      <c r="F35" s="175">
        <v>0</v>
      </c>
      <c r="G35" s="174" t="s">
        <v>329</v>
      </c>
      <c r="H35" s="174" t="s">
        <v>330</v>
      </c>
      <c r="I35" s="175">
        <v>0</v>
      </c>
      <c r="J35" s="174"/>
      <c r="K35" s="174"/>
      <c r="L35" s="173"/>
    </row>
    <row r="36" ht="15" customHeight="1" spans="1:12">
      <c r="A36" s="174"/>
      <c r="B36" s="174"/>
      <c r="C36" s="173"/>
      <c r="D36" s="174" t="s">
        <v>401</v>
      </c>
      <c r="E36" s="174" t="s">
        <v>402</v>
      </c>
      <c r="F36" s="175">
        <v>0</v>
      </c>
      <c r="G36" s="174"/>
      <c r="H36" s="174"/>
      <c r="I36" s="173"/>
      <c r="J36" s="174"/>
      <c r="K36" s="174"/>
      <c r="L36" s="173"/>
    </row>
    <row r="37" ht="15" customHeight="1" spans="1:12">
      <c r="A37" s="174"/>
      <c r="B37" s="174"/>
      <c r="C37" s="173"/>
      <c r="D37" s="174" t="s">
        <v>403</v>
      </c>
      <c r="E37" s="174" t="s">
        <v>404</v>
      </c>
      <c r="F37" s="175">
        <v>0</v>
      </c>
      <c r="G37" s="174"/>
      <c r="H37" s="174"/>
      <c r="I37" s="173"/>
      <c r="J37" s="174"/>
      <c r="K37" s="174"/>
      <c r="L37" s="173"/>
    </row>
    <row r="38" ht="15" customHeight="1" spans="1:12">
      <c r="A38" s="174"/>
      <c r="B38" s="174"/>
      <c r="C38" s="173"/>
      <c r="D38" s="174" t="s">
        <v>405</v>
      </c>
      <c r="E38" s="174" t="s">
        <v>406</v>
      </c>
      <c r="F38" s="175">
        <v>0</v>
      </c>
      <c r="G38" s="174"/>
      <c r="H38" s="174"/>
      <c r="I38" s="173"/>
      <c r="J38" s="174"/>
      <c r="K38" s="174"/>
      <c r="L38" s="173"/>
    </row>
    <row r="39" ht="15" customHeight="1" spans="1:12">
      <c r="A39" s="174" t="s">
        <v>441</v>
      </c>
      <c r="B39" s="174"/>
      <c r="C39" s="174"/>
      <c r="D39" s="174"/>
      <c r="E39" s="174"/>
      <c r="F39" s="174"/>
      <c r="G39" s="174"/>
      <c r="H39" s="174"/>
      <c r="I39" s="174"/>
      <c r="J39" s="174"/>
      <c r="K39" s="174"/>
      <c r="L39" s="174"/>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3"/>
  <sheetViews>
    <sheetView workbookViewId="0">
      <pane xSplit="4" ySplit="9" topLeftCell="E10" activePane="bottomRight" state="frozen"/>
      <selection/>
      <selection pane="topRight"/>
      <selection pane="bottomLeft"/>
      <selection pane="bottomRight" activeCell="A13" sqref="A13:T13"/>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82" t="s">
        <v>442</v>
      </c>
    </row>
    <row r="2" ht="14.25" spans="20:20">
      <c r="T2" s="172" t="s">
        <v>443</v>
      </c>
    </row>
    <row r="3" ht="14.25" spans="1:20">
      <c r="A3" s="172" t="s">
        <v>2</v>
      </c>
      <c r="T3" s="172" t="s">
        <v>3</v>
      </c>
    </row>
    <row r="4" ht="19.5" customHeight="1" spans="1:20">
      <c r="A4" s="178" t="s">
        <v>6</v>
      </c>
      <c r="B4" s="178"/>
      <c r="C4" s="178"/>
      <c r="D4" s="178"/>
      <c r="E4" s="178" t="s">
        <v>214</v>
      </c>
      <c r="F4" s="178"/>
      <c r="G4" s="178"/>
      <c r="H4" s="178" t="s">
        <v>215</v>
      </c>
      <c r="I4" s="178"/>
      <c r="J4" s="178"/>
      <c r="K4" s="178" t="s">
        <v>216</v>
      </c>
      <c r="L4" s="178"/>
      <c r="M4" s="178"/>
      <c r="N4" s="178"/>
      <c r="O4" s="178"/>
      <c r="P4" s="178" t="s">
        <v>107</v>
      </c>
      <c r="Q4" s="178"/>
      <c r="R4" s="178"/>
      <c r="S4" s="178"/>
      <c r="T4" s="178"/>
    </row>
    <row r="5" ht="19.5" customHeight="1" spans="1:20">
      <c r="A5" s="178" t="s">
        <v>122</v>
      </c>
      <c r="B5" s="178"/>
      <c r="C5" s="178"/>
      <c r="D5" s="178" t="s">
        <v>123</v>
      </c>
      <c r="E5" s="178" t="s">
        <v>129</v>
      </c>
      <c r="F5" s="178" t="s">
        <v>217</v>
      </c>
      <c r="G5" s="178" t="s">
        <v>218</v>
      </c>
      <c r="H5" s="178" t="s">
        <v>129</v>
      </c>
      <c r="I5" s="178" t="s">
        <v>185</v>
      </c>
      <c r="J5" s="178" t="s">
        <v>186</v>
      </c>
      <c r="K5" s="178" t="s">
        <v>129</v>
      </c>
      <c r="L5" s="178" t="s">
        <v>185</v>
      </c>
      <c r="M5" s="178"/>
      <c r="N5" s="178" t="s">
        <v>185</v>
      </c>
      <c r="O5" s="178" t="s">
        <v>186</v>
      </c>
      <c r="P5" s="178" t="s">
        <v>129</v>
      </c>
      <c r="Q5" s="178" t="s">
        <v>217</v>
      </c>
      <c r="R5" s="178" t="s">
        <v>218</v>
      </c>
      <c r="S5" s="178" t="s">
        <v>218</v>
      </c>
      <c r="T5" s="178"/>
    </row>
    <row r="6" ht="19.5" customHeight="1" spans="1:20">
      <c r="A6" s="178"/>
      <c r="B6" s="178"/>
      <c r="C6" s="178"/>
      <c r="D6" s="178"/>
      <c r="E6" s="178"/>
      <c r="F6" s="178"/>
      <c r="G6" s="178" t="s">
        <v>124</v>
      </c>
      <c r="H6" s="178"/>
      <c r="I6" s="178"/>
      <c r="J6" s="178" t="s">
        <v>124</v>
      </c>
      <c r="K6" s="178"/>
      <c r="L6" s="178" t="s">
        <v>124</v>
      </c>
      <c r="M6" s="178" t="s">
        <v>220</v>
      </c>
      <c r="N6" s="178" t="s">
        <v>219</v>
      </c>
      <c r="O6" s="178" t="s">
        <v>124</v>
      </c>
      <c r="P6" s="178"/>
      <c r="Q6" s="178"/>
      <c r="R6" s="178" t="s">
        <v>124</v>
      </c>
      <c r="S6" s="178" t="s">
        <v>221</v>
      </c>
      <c r="T6" s="178" t="s">
        <v>222</v>
      </c>
    </row>
    <row r="7" ht="19.5" customHeight="1" spans="1:20">
      <c r="A7" s="178"/>
      <c r="B7" s="178"/>
      <c r="C7" s="178"/>
      <c r="D7" s="178"/>
      <c r="E7" s="178"/>
      <c r="F7" s="178"/>
      <c r="G7" s="178"/>
      <c r="H7" s="178"/>
      <c r="I7" s="178"/>
      <c r="J7" s="178"/>
      <c r="K7" s="178"/>
      <c r="L7" s="178"/>
      <c r="M7" s="178"/>
      <c r="N7" s="178"/>
      <c r="O7" s="178"/>
      <c r="P7" s="178"/>
      <c r="Q7" s="178"/>
      <c r="R7" s="178"/>
      <c r="S7" s="178"/>
      <c r="T7" s="178"/>
    </row>
    <row r="8" ht="19.5" customHeight="1" spans="1:20">
      <c r="A8" s="178" t="s">
        <v>126</v>
      </c>
      <c r="B8" s="178" t="s">
        <v>127</v>
      </c>
      <c r="C8" s="178" t="s">
        <v>128</v>
      </c>
      <c r="D8" s="178" t="s">
        <v>10</v>
      </c>
      <c r="E8" s="173" t="s">
        <v>11</v>
      </c>
      <c r="F8" s="173" t="s">
        <v>12</v>
      </c>
      <c r="G8" s="173" t="s">
        <v>20</v>
      </c>
      <c r="H8" s="173" t="s">
        <v>24</v>
      </c>
      <c r="I8" s="173" t="s">
        <v>28</v>
      </c>
      <c r="J8" s="173" t="s">
        <v>32</v>
      </c>
      <c r="K8" s="173" t="s">
        <v>36</v>
      </c>
      <c r="L8" s="173" t="s">
        <v>40</v>
      </c>
      <c r="M8" s="173" t="s">
        <v>43</v>
      </c>
      <c r="N8" s="173" t="s">
        <v>46</v>
      </c>
      <c r="O8" s="173" t="s">
        <v>49</v>
      </c>
      <c r="P8" s="173" t="s">
        <v>52</v>
      </c>
      <c r="Q8" s="173" t="s">
        <v>55</v>
      </c>
      <c r="R8" s="173" t="s">
        <v>58</v>
      </c>
      <c r="S8" s="173" t="s">
        <v>61</v>
      </c>
      <c r="T8" s="173" t="s">
        <v>64</v>
      </c>
    </row>
    <row r="9" ht="19.5" customHeight="1" spans="1:20">
      <c r="A9" s="178"/>
      <c r="B9" s="178"/>
      <c r="C9" s="178"/>
      <c r="D9" s="178" t="s">
        <v>129</v>
      </c>
      <c r="E9" s="175"/>
      <c r="F9" s="175"/>
      <c r="G9" s="175"/>
      <c r="H9" s="175">
        <v>11530000</v>
      </c>
      <c r="I9" s="175"/>
      <c r="J9" s="175">
        <v>11530000</v>
      </c>
      <c r="K9" s="175">
        <v>11530000</v>
      </c>
      <c r="L9" s="175"/>
      <c r="M9" s="175"/>
      <c r="N9" s="175"/>
      <c r="O9" s="175">
        <v>11530000</v>
      </c>
      <c r="P9" s="175">
        <v>0</v>
      </c>
      <c r="Q9" s="175"/>
      <c r="R9" s="175">
        <v>0</v>
      </c>
      <c r="S9" s="175">
        <v>0</v>
      </c>
      <c r="T9" s="175">
        <v>0</v>
      </c>
    </row>
    <row r="10" ht="19.5" customHeight="1" spans="1:20">
      <c r="A10" s="174" t="s">
        <v>154</v>
      </c>
      <c r="B10" s="174"/>
      <c r="C10" s="174"/>
      <c r="D10" s="174" t="s">
        <v>155</v>
      </c>
      <c r="E10" s="175"/>
      <c r="F10" s="175"/>
      <c r="G10" s="175"/>
      <c r="H10" s="175">
        <v>11530000</v>
      </c>
      <c r="I10" s="175"/>
      <c r="J10" s="175">
        <v>11530000</v>
      </c>
      <c r="K10" s="175">
        <v>11530000</v>
      </c>
      <c r="L10" s="175"/>
      <c r="M10" s="175"/>
      <c r="N10" s="175"/>
      <c r="O10" s="175">
        <v>11530000</v>
      </c>
      <c r="P10" s="175">
        <v>0</v>
      </c>
      <c r="Q10" s="175"/>
      <c r="R10" s="175">
        <v>0</v>
      </c>
      <c r="S10" s="175">
        <v>0</v>
      </c>
      <c r="T10" s="175">
        <v>0</v>
      </c>
    </row>
    <row r="11" ht="19.5" customHeight="1" spans="1:20">
      <c r="A11" s="174" t="s">
        <v>156</v>
      </c>
      <c r="B11" s="174"/>
      <c r="C11" s="174"/>
      <c r="D11" s="174" t="s">
        <v>157</v>
      </c>
      <c r="E11" s="175"/>
      <c r="F11" s="175"/>
      <c r="G11" s="175"/>
      <c r="H11" s="175">
        <v>11530000</v>
      </c>
      <c r="I11" s="175"/>
      <c r="J11" s="175">
        <v>11530000</v>
      </c>
      <c r="K11" s="175">
        <v>11530000</v>
      </c>
      <c r="L11" s="175"/>
      <c r="M11" s="175"/>
      <c r="N11" s="175"/>
      <c r="O11" s="175">
        <v>11530000</v>
      </c>
      <c r="P11" s="175">
        <v>0</v>
      </c>
      <c r="Q11" s="175"/>
      <c r="R11" s="175">
        <v>0</v>
      </c>
      <c r="S11" s="175">
        <v>0</v>
      </c>
      <c r="T11" s="175">
        <v>0</v>
      </c>
    </row>
    <row r="12" ht="19.5" customHeight="1" spans="1:20">
      <c r="A12" s="174" t="s">
        <v>158</v>
      </c>
      <c r="B12" s="174"/>
      <c r="C12" s="174"/>
      <c r="D12" s="174" t="s">
        <v>159</v>
      </c>
      <c r="E12" s="175"/>
      <c r="F12" s="175"/>
      <c r="G12" s="175"/>
      <c r="H12" s="175">
        <v>11530000</v>
      </c>
      <c r="I12" s="175"/>
      <c r="J12" s="175">
        <v>11530000</v>
      </c>
      <c r="K12" s="175">
        <v>11530000</v>
      </c>
      <c r="L12" s="175"/>
      <c r="M12" s="175"/>
      <c r="N12" s="175"/>
      <c r="O12" s="175">
        <v>11530000</v>
      </c>
      <c r="P12" s="175">
        <v>0</v>
      </c>
      <c r="Q12" s="175"/>
      <c r="R12" s="175">
        <v>0</v>
      </c>
      <c r="S12" s="175">
        <v>0</v>
      </c>
      <c r="T12" s="175">
        <v>0</v>
      </c>
    </row>
    <row r="13" ht="19.5" customHeight="1" spans="1:20">
      <c r="A13" s="174" t="s">
        <v>444</v>
      </c>
      <c r="B13" s="174"/>
      <c r="C13" s="174"/>
      <c r="D13" s="174"/>
      <c r="E13" s="174"/>
      <c r="F13" s="174"/>
      <c r="G13" s="174"/>
      <c r="H13" s="174"/>
      <c r="I13" s="174"/>
      <c r="J13" s="174"/>
      <c r="K13" s="174"/>
      <c r="L13" s="174"/>
      <c r="M13" s="174"/>
      <c r="N13" s="174"/>
      <c r="O13" s="174"/>
      <c r="P13" s="174"/>
      <c r="Q13" s="174"/>
      <c r="R13" s="174"/>
      <c r="S13" s="174"/>
      <c r="T13" s="174"/>
    </row>
  </sheetData>
  <mergeCells count="32">
    <mergeCell ref="A4:D4"/>
    <mergeCell ref="E4:G4"/>
    <mergeCell ref="H4:J4"/>
    <mergeCell ref="K4:O4"/>
    <mergeCell ref="P4:T4"/>
    <mergeCell ref="L5:N5"/>
    <mergeCell ref="R5:T5"/>
    <mergeCell ref="A10:C10"/>
    <mergeCell ref="A11:C11"/>
    <mergeCell ref="A12:C12"/>
    <mergeCell ref="A13:T13"/>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1"/>
  <sheetViews>
    <sheetView workbookViewId="0">
      <pane xSplit="4" ySplit="9" topLeftCell="E10" activePane="bottomRight" state="frozen"/>
      <selection/>
      <selection pane="topRight"/>
      <selection pane="bottomLeft"/>
      <selection pane="bottomRight" activeCell="H26" sqref="H26"/>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82" t="s">
        <v>445</v>
      </c>
    </row>
    <row r="2" ht="14.25" spans="12:12">
      <c r="L2" s="172" t="s">
        <v>446</v>
      </c>
    </row>
    <row r="3" ht="14.25" spans="1:12">
      <c r="A3" s="172" t="s">
        <v>2</v>
      </c>
      <c r="L3" s="172" t="s">
        <v>3</v>
      </c>
    </row>
    <row r="4" ht="19.5" customHeight="1" spans="1:12">
      <c r="A4" s="178" t="s">
        <v>6</v>
      </c>
      <c r="B4" s="178"/>
      <c r="C4" s="178"/>
      <c r="D4" s="178"/>
      <c r="E4" s="178" t="s">
        <v>214</v>
      </c>
      <c r="F4" s="178"/>
      <c r="G4" s="178"/>
      <c r="H4" s="178" t="s">
        <v>215</v>
      </c>
      <c r="I4" s="178" t="s">
        <v>216</v>
      </c>
      <c r="J4" s="178" t="s">
        <v>107</v>
      </c>
      <c r="K4" s="178"/>
      <c r="L4" s="178"/>
    </row>
    <row r="5" ht="19.5" customHeight="1" spans="1:12">
      <c r="A5" s="178" t="s">
        <v>122</v>
      </c>
      <c r="B5" s="178"/>
      <c r="C5" s="178"/>
      <c r="D5" s="178" t="s">
        <v>123</v>
      </c>
      <c r="E5" s="178" t="s">
        <v>129</v>
      </c>
      <c r="F5" s="178" t="s">
        <v>447</v>
      </c>
      <c r="G5" s="178" t="s">
        <v>448</v>
      </c>
      <c r="H5" s="178"/>
      <c r="I5" s="178"/>
      <c r="J5" s="178" t="s">
        <v>129</v>
      </c>
      <c r="K5" s="178" t="s">
        <v>447</v>
      </c>
      <c r="L5" s="173" t="s">
        <v>448</v>
      </c>
    </row>
    <row r="6" ht="19.5" customHeight="1" spans="1:12">
      <c r="A6" s="178"/>
      <c r="B6" s="178"/>
      <c r="C6" s="178"/>
      <c r="D6" s="178"/>
      <c r="E6" s="178"/>
      <c r="F6" s="178"/>
      <c r="G6" s="178"/>
      <c r="H6" s="178"/>
      <c r="I6" s="178"/>
      <c r="J6" s="178"/>
      <c r="K6" s="178"/>
      <c r="L6" s="173" t="s">
        <v>221</v>
      </c>
    </row>
    <row r="7" ht="19.5" customHeight="1" spans="1:12">
      <c r="A7" s="178"/>
      <c r="B7" s="178"/>
      <c r="C7" s="178"/>
      <c r="D7" s="178"/>
      <c r="E7" s="178"/>
      <c r="F7" s="178"/>
      <c r="G7" s="178"/>
      <c r="H7" s="178"/>
      <c r="I7" s="178"/>
      <c r="J7" s="178"/>
      <c r="K7" s="178"/>
      <c r="L7" s="173"/>
    </row>
    <row r="8" ht="19.5" customHeight="1" spans="1:12">
      <c r="A8" s="178" t="s">
        <v>126</v>
      </c>
      <c r="B8" s="178" t="s">
        <v>127</v>
      </c>
      <c r="C8" s="178" t="s">
        <v>128</v>
      </c>
      <c r="D8" s="178" t="s">
        <v>10</v>
      </c>
      <c r="E8" s="173" t="s">
        <v>11</v>
      </c>
      <c r="F8" s="173" t="s">
        <v>12</v>
      </c>
      <c r="G8" s="173" t="s">
        <v>20</v>
      </c>
      <c r="H8" s="173" t="s">
        <v>24</v>
      </c>
      <c r="I8" s="173" t="s">
        <v>28</v>
      </c>
      <c r="J8" s="173" t="s">
        <v>32</v>
      </c>
      <c r="K8" s="173" t="s">
        <v>36</v>
      </c>
      <c r="L8" s="173" t="s">
        <v>40</v>
      </c>
    </row>
    <row r="9" ht="19.5" customHeight="1" spans="1:12">
      <c r="A9" s="178"/>
      <c r="B9" s="178"/>
      <c r="C9" s="178"/>
      <c r="D9" s="178" t="s">
        <v>129</v>
      </c>
      <c r="E9" s="175"/>
      <c r="F9" s="175"/>
      <c r="G9" s="175"/>
      <c r="H9" s="175"/>
      <c r="I9" s="175"/>
      <c r="J9" s="175"/>
      <c r="K9" s="175"/>
      <c r="L9" s="175"/>
    </row>
    <row r="10" ht="19.5" customHeight="1" spans="1:12">
      <c r="A10" s="174"/>
      <c r="B10" s="174"/>
      <c r="C10" s="174"/>
      <c r="D10" s="174"/>
      <c r="E10" s="175"/>
      <c r="F10" s="175"/>
      <c r="G10" s="175"/>
      <c r="H10" s="175"/>
      <c r="I10" s="175"/>
      <c r="J10" s="175"/>
      <c r="K10" s="175"/>
      <c r="L10" s="175"/>
    </row>
    <row r="11" ht="33" customHeight="1" spans="1:12">
      <c r="A11" s="176" t="s">
        <v>449</v>
      </c>
      <c r="B11" s="176"/>
      <c r="C11" s="176"/>
      <c r="D11" s="176"/>
      <c r="E11" s="176"/>
      <c r="F11" s="176"/>
      <c r="G11" s="176"/>
      <c r="H11" s="176"/>
      <c r="I11" s="176"/>
      <c r="J11" s="176"/>
      <c r="K11" s="176"/>
      <c r="L11" s="176"/>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23</vt:i4>
      </vt:variant>
    </vt:vector>
  </HeadingPairs>
  <TitlesOfParts>
    <vt:vector size="23"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国有资产使用情况表</vt:lpstr>
      <vt:lpstr>公开13表 部门整体支出绩效自评情况</vt:lpstr>
      <vt:lpstr>公开14表部门整体支出绩效自评表</vt:lpstr>
      <vt:lpstr>公开15-1表2023年度项目支出绩效自评表（小额信贷）</vt:lpstr>
      <vt:lpstr>公开15-2表2023年度项目支出绩效自评表 （雨露计划）</vt:lpstr>
      <vt:lpstr>公开15-3表2023年度项目支出绩效自评表  (土地整治)</vt:lpstr>
      <vt:lpstr>公开15-4表2023年度项目支出绩效自评表  (健康县城)</vt:lpstr>
      <vt:lpstr>公开15-5表2023年度项目支出绩效自评表（比亚迪培训)</vt:lpstr>
      <vt:lpstr>公开15-6表2023年度项目支出绩效自评表  (指挥部经费)</vt:lpstr>
      <vt:lpstr>公开15-7表2023年度项目支出绩效自评表  (项目管理费)</vt:lpstr>
      <vt:lpstr>公开15-8表2023年度项目支出绩效自评表  (防返贫经费)</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巴飞特</cp:lastModifiedBy>
  <dcterms:created xsi:type="dcterms:W3CDTF">2024-09-11T01:43:00Z</dcterms:created>
  <dcterms:modified xsi:type="dcterms:W3CDTF">2024-10-19T08:42:58Z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99A10D1F7E6743E4A5B6A43AF0C0122C_12</vt:lpwstr>
  </property>
  <property fmtid="{D5CDD505-2E9C-101B-9397-08002B2CF9AE}" pid="3" name="KSOProductBuildVer">
    <vt:lpwstr>2052-12.1.0.18276</vt:lpwstr>
  </property>
</Properties>
</file>