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公开12表 国有资产使用情况表" sheetId="14" r:id="rId12"/>
    <sheet name="公开13表 部门整体支出绩效自评情况" sheetId="15" r:id="rId13"/>
    <sheet name="公开14表部门整体支出绩效自评表" sheetId="16" r:id="rId14"/>
    <sheet name="公开15-1表2023年度项目支出绩效自评表" sheetId="17" r:id="rId15"/>
    <sheet name="公开15-2表2023年度项目支出绩效自评表 " sheetId="18" r:id="rId16"/>
    <sheet name="公开15-3表2023年度项目支出绩效自评表" sheetId="19" r:id="rId17"/>
    <sheet name="公开15-4表2023年度项目支出绩效自评表" sheetId="20" r:id="rId18"/>
    <sheet name="公开15-5表2023年度项目支出绩效自评表 " sheetId="21" r:id="rId19"/>
    <sheet name="公开15-6表2023年度项目支出绩效自评表 " sheetId="22" r:id="rId20"/>
    <sheet name="公开15-7表2023年度项目支出绩效自评表" sheetId="23" r:id="rId21"/>
    <sheet name="公开15-8表2023年度项目支出绩效自评表 " sheetId="24" r:id="rId22"/>
    <sheet name="公开15-9表2023年度项目支出绩效自评表" sheetId="25" r:id="rId23"/>
    <sheet name="公开15-10表2023年度项目支出绩效自评表" sheetId="26" r:id="rId24"/>
    <sheet name="公开15-11表2023年度项目支出绩效自评表" sheetId="27" r:id="rId25"/>
    <sheet name="公开15-12表2023年度项目支出绩效自评表" sheetId="28" r:id="rId26"/>
    <sheet name="公开15-13表2023年度项目支出绩效自评表" sheetId="29" r:id="rId27"/>
    <sheet name="公开15-14表2023年度项目支出绩效自评表" sheetId="30" r:id="rId28"/>
    <sheet name="公开15-15表2023年度项目支出绩效自评表" sheetId="31" r:id="rId29"/>
    <sheet name="公开15-16表2023年度项目支出绩效自评表" sheetId="32" r:id="rId30"/>
    <sheet name="公开15-17表2023年度项目支出绩效自评表 " sheetId="33" r:id="rId31"/>
    <sheet name="公开15-18表2023年度项目支出绩效自评表 " sheetId="34" r:id="rId32"/>
    <sheet name="公开15-19表2023年度项目支出绩效自评表" sheetId="35" r:id="rId33"/>
    <sheet name="公开15-20表2023年度项目支出绩效自评表" sheetId="36" r:id="rId34"/>
    <sheet name="公开15-21表2023年度项目支出绩效自评表" sheetId="37" r:id="rId35"/>
    <sheet name="公开15-22表2023年度项目支出绩效自评表" sheetId="38" r:id="rId36"/>
    <sheet name="公开15-23表2023年度项目支出绩效自评表" sheetId="39" r:id="rId37"/>
    <sheet name="公开15-24表2023年度项目支出绩效自评表" sheetId="40" r:id="rId38"/>
    <sheet name="公开15-25表2023年度项目支出绩效自评表" sheetId="41" r:id="rId39"/>
    <sheet name="公开15-26表2023年度项目支出绩效自评表" sheetId="42" r:id="rId40"/>
    <sheet name="公开15-27表2023年度项目支出绩效自评表" sheetId="43" r:id="rId41"/>
    <sheet name="公开15-28表2023年度项目支出绩效自评表 " sheetId="44" r:id="rId42"/>
    <sheet name="公开15-29表2023年度项目支出绩效自评表" sheetId="45" r:id="rId43"/>
    <sheet name="公开15-30表2023年度项目支出绩效自评表" sheetId="46" r:id="rId44"/>
    <sheet name="公开15-31表2023年度项目支出绩效自评表" sheetId="47" r:id="rId45"/>
    <sheet name="公开15-32表2023年度项目支出绩效自评表 " sheetId="48" r:id="rId46"/>
    <sheet name="公开15-33表2023年度项目支出绩效自评表" sheetId="49" r:id="rId47"/>
    <sheet name="公开15-34表2023年度项目支出绩效自评表" sheetId="50" r:id="rId48"/>
    <sheet name="公开15-35表2023年度项目支出绩效自评表" sheetId="51" r:id="rId49"/>
    <sheet name="公开15-36表2023年度项目支出绩效自评表" sheetId="52" r:id="rId50"/>
    <sheet name="公开15-37表2023年度项目支出绩效自评表" sheetId="53" r:id="rId51"/>
    <sheet name="公开15-38表2023年度项目支出绩效自评表 " sheetId="54" r:id="rId52"/>
    <sheet name="公开15-39表2023年度项目支出绩效自评表 " sheetId="55" r:id="rId53"/>
    <sheet name="HIDDENSHEETNAME" sheetId="2" state="hidden" r:id="rId5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<sst xmlns="http://schemas.openxmlformats.org/spreadsheetml/2006/main" count="6582" uniqueCount="1849">
  <si>
    <t>收入支出决算表</t>
  </si>
  <si>
    <t>公开01表</t>
  </si>
  <si>
    <t>部门：元谋县元马镇</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</si>
  <si>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</si>
  <si>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</si>
  <si>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</si>
  <si>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</si>
  <si>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</si>
  <si>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</si>
  <si>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</si>
  <si>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</si>
  <si>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</si>
  <si>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</si>
  <si>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</si>
  <si>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</si>
  <si>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</si>
  <si>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</si>
  <si>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</si>
  <si>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</si>
  <si>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</si>
  <si>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</si>
  <si>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</si>
  <si>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</si>
  <si>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</si>
  <si>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</si>
  <si>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</si>
  <si>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</si>
  <si>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</si>
  <si>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</si>
  <si>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</si>
  <si>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</si>
  <si>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</si>
  <si>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</si>
  <si>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</si>
  <si>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</si>
  <si>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</si>
  <si>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</si>
  <si>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</si>
  <si>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</si>
  <si>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</si>
  <si>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</si>
  <si>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</si>
  <si>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</si>
  <si>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</si>
  <si>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</si>
  <si>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</si>
  <si>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</si>
  <si>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</si>
  <si>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</si>
  <si>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</si>
  <si>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</si>
  <si>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</si>
  <si>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</si>
  <si>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</si>
  <si>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</si>
  <si>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</si>
  <si>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</si>
  <si>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</si>
  <si>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</si>
  <si>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</si>
  <si>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</si>
  <si>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</si>
  <si>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</si>
  <si>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</si>
  <si>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</si>
  <si>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</si>
  <si>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</si>
  <si>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</si>
  <si>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</si>
  <si>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</si>
  <si>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</si>
  <si>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</si>
  <si>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</si>
  <si>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</si>
  <si>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</si>
  <si>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</si>
  <si>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</si>
  <si>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</si>
  <si>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</si>
  <si>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</si>
  <si>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</si>
  <si>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</si>
  <si>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</si>
  <si>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</si>
  <si>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</si>
  <si>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</si>
  <si>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</si>
  <si>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</si>
  <si>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</si>
  <si>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</si>
  <si>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</si>
  <si>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</si>
  <si>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</si>
  <si>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</si>
  <si>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</si>
  <si>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</si>
  <si>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</si>
  <si>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</si>
  <si>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</si>
  <si>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</si>
  <si>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</si>
  <si>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</si>
  <si>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</si>
  <si>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</si>
  <si>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</si>
  <si>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</si>
  <si>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</si>
  <si>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</si>
  <si>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</si>
  <si>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</si>
  <si>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</si>
  <si>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</si>
  <si>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</si>
  <si>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</si>
  <si>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</si>
  <si>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</si>
  <si>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</si>
  <si>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</si>
  <si>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</si>
  <si>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</si>
  <si>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</si>
  <si>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</si>
  <si>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</si>
  <si>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</si>
  <si>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</si>
  <si>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</si>
  <si>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</si>
  <si>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</si>
  <si>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</si>
  <si>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</si>
  <si>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</si>
  <si>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</si>
  <si>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</si>
  <si>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</si>
  <si>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</si>
  <si>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</si>
  <si>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2010108</t>
  </si>
  <si>
    <t>代表工作</t>
  </si>
  <si>
    <t>20103</t>
  </si>
  <si>
    <t>政府办公厅（室）及相关机构事务</t>
  </si>
  <si>
    <t>2010301</t>
  </si>
  <si>
    <t>2010302</t>
  </si>
  <si>
    <t>一般行政管理事务</t>
  </si>
  <si>
    <t>20105</t>
  </si>
  <si>
    <t>统计信息事务</t>
  </si>
  <si>
    <t>2010507</t>
  </si>
  <si>
    <t>专项普查活动</t>
  </si>
  <si>
    <t>20106</t>
  </si>
  <si>
    <t>财政事务</t>
  </si>
  <si>
    <t>2010601</t>
  </si>
  <si>
    <t>20129</t>
  </si>
  <si>
    <t>群众团体事务</t>
  </si>
  <si>
    <t>2012901</t>
  </si>
  <si>
    <t>20131</t>
  </si>
  <si>
    <t>党委办公厅（室）及相关机构事务</t>
  </si>
  <si>
    <t>2013101</t>
  </si>
  <si>
    <t>2013102</t>
  </si>
  <si>
    <t>20132</t>
  </si>
  <si>
    <t>组织事务</t>
  </si>
  <si>
    <t>2013299</t>
  </si>
  <si>
    <t>其他组织事务支出</t>
  </si>
  <si>
    <t>203</t>
  </si>
  <si>
    <t>国防支出</t>
  </si>
  <si>
    <t>20306</t>
  </si>
  <si>
    <t>国防动员</t>
  </si>
  <si>
    <t>2030607</t>
  </si>
  <si>
    <t>民兵</t>
  </si>
  <si>
    <t>204</t>
  </si>
  <si>
    <t>公共安全支出</t>
  </si>
  <si>
    <t>20499</t>
  </si>
  <si>
    <t>其他公共安全支出</t>
  </si>
  <si>
    <t>2049999</t>
  </si>
  <si>
    <t>206</t>
  </si>
  <si>
    <t>科学技术支出</t>
  </si>
  <si>
    <t>20607</t>
  </si>
  <si>
    <t>科学技术普及</t>
  </si>
  <si>
    <t>2060702</t>
  </si>
  <si>
    <t>科普活动</t>
  </si>
  <si>
    <t>207</t>
  </si>
  <si>
    <t>文化旅游体育与传媒支出</t>
  </si>
  <si>
    <t>20701</t>
  </si>
  <si>
    <t>文化和旅游</t>
  </si>
  <si>
    <t>2070109</t>
  </si>
  <si>
    <t>群众文化</t>
  </si>
  <si>
    <t>208</t>
  </si>
  <si>
    <t>社会保障和就业支出</t>
  </si>
  <si>
    <t>20802</t>
  </si>
  <si>
    <t>民政管理事务</t>
  </si>
  <si>
    <t>2080208</t>
  </si>
  <si>
    <t>基层政权建设和社区治理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</si>
  <si>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</si>
  <si>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</si>
  <si>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</si>
  <si>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</si>
  <si>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</si>
  <si>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</si>
  <si>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</si>
  <si>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</si>
  <si>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</si>
  <si>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</si>
  <si>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</si>
  <si>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</si>
  <si>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</si>
  <si>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</si>
  <si>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2080705</t>
  </si>
  <si>
    <t>公益性岗位补贴</t>
  </si>
  <si>
    <t>2080799</t>
  </si>
  <si>
    <t>其他就业补助支出</t>
  </si>
  <si>
    <t>20808</t>
  </si>
  <si>
    <t>抚恤</t>
  </si>
  <si>
    <t>2080801</t>
  </si>
  <si>
    <t>死亡抚恤</t>
  </si>
  <si>
    <t>2080802</t>
  </si>
  <si>
    <t>伤残抚恤</t>
  </si>
  <si>
    <t>2080805</t>
  </si>
  <si>
    <t>义务兵优待</t>
  </si>
  <si>
    <t>20810</t>
  </si>
  <si>
    <t>社会福利</t>
  </si>
  <si>
    <t>2081004</t>
  </si>
  <si>
    <t>殡葬</t>
  </si>
  <si>
    <t>2081006</t>
  </si>
  <si>
    <t>养老服务</t>
  </si>
  <si>
    <t>20811</t>
  </si>
  <si>
    <t>残疾人事业</t>
  </si>
  <si>
    <t>2081105</t>
  </si>
  <si>
    <t>残疾人就业</t>
  </si>
  <si>
    <t>2081199</t>
  </si>
  <si>
    <t>其他残疾人事业支出</t>
  </si>
  <si>
    <t>20825</t>
  </si>
  <si>
    <t>其他生活救助</t>
  </si>
  <si>
    <t>2082502</t>
  </si>
  <si>
    <t>其他农村生活救助</t>
  </si>
  <si>
    <t>210</t>
  </si>
  <si>
    <t>卫生健康支出</t>
  </si>
  <si>
    <t>21001</t>
  </si>
  <si>
    <t>卫生健康管理事务</t>
  </si>
  <si>
    <t>2100101</t>
  </si>
  <si>
    <t>21004</t>
  </si>
  <si>
    <t>公共卫生</t>
  </si>
  <si>
    <t>2100410</t>
  </si>
  <si>
    <t>突发公共卫生事件应急处理</t>
  </si>
  <si>
    <t>21007</t>
  </si>
  <si>
    <t>计划生育事务</t>
  </si>
  <si>
    <t>2100716</t>
  </si>
  <si>
    <t>计划生育机构</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</si>
  <si>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</si>
  <si>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</si>
  <si>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</si>
  <si>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</si>
  <si>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</si>
  <si>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</si>
  <si>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</si>
  <si>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</si>
  <si>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</si>
  <si>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</si>
  <si>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</si>
  <si>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</si>
  <si>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</si>
  <si>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</si>
  <si>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</si>
  <si>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21208</t>
  </si>
  <si>
    <t>国有土地使用权出让收入安排的支出</t>
  </si>
  <si>
    <t>2120801</t>
  </si>
  <si>
    <t>征地和拆迁补偿支出</t>
  </si>
  <si>
    <t>213</t>
  </si>
  <si>
    <t>农林水支出</t>
  </si>
  <si>
    <t>21301</t>
  </si>
  <si>
    <t>农业农村</t>
  </si>
  <si>
    <t>2130104</t>
  </si>
  <si>
    <t>事业运行</t>
  </si>
  <si>
    <t>2130122</t>
  </si>
  <si>
    <t>农业生产发展</t>
  </si>
  <si>
    <t>2130126</t>
  </si>
  <si>
    <t>农村社会事业</t>
  </si>
  <si>
    <t>2130199</t>
  </si>
  <si>
    <t>其他农业农村支出</t>
  </si>
  <si>
    <t>21302</t>
  </si>
  <si>
    <t>林业和草原</t>
  </si>
  <si>
    <t>2130204</t>
  </si>
  <si>
    <t>事业机构</t>
  </si>
  <si>
    <t>2130205</t>
  </si>
  <si>
    <t>森林资源培育</t>
  </si>
  <si>
    <t>2130207</t>
  </si>
  <si>
    <t>森林资源管理</t>
  </si>
  <si>
    <t>2130209</t>
  </si>
  <si>
    <t>森林生态效益补偿</t>
  </si>
  <si>
    <t>21303</t>
  </si>
  <si>
    <t>水利</t>
  </si>
  <si>
    <t>2130301</t>
  </si>
  <si>
    <t>2130315</t>
  </si>
  <si>
    <t>抗旱</t>
  </si>
  <si>
    <t>2130334</t>
  </si>
  <si>
    <t>水利建设征地及移民支出</t>
  </si>
  <si>
    <t>21305</t>
  </si>
  <si>
    <t>巩固脱贫攻坚成果衔接乡村振兴</t>
  </si>
  <si>
    <t>2130502</t>
  </si>
  <si>
    <t>2130504</t>
  </si>
  <si>
    <t>农村基础设施建设</t>
  </si>
  <si>
    <t>2130505</t>
  </si>
  <si>
    <t>生产发展</t>
  </si>
  <si>
    <t>2130599</t>
  </si>
  <si>
    <t>其他巩固脱贫攻坚成果衔接乡村振兴支出</t>
  </si>
  <si>
    <t>21307</t>
  </si>
  <si>
    <t>农村综合改革</t>
  </si>
  <si>
    <t>2130701</t>
  </si>
  <si>
    <t>对村级公益事业建设的补助</t>
  </si>
  <si>
    <t>2130705</t>
  </si>
  <si>
    <t>对村民委员会和村党支部的补助</t>
  </si>
  <si>
    <t>221</t>
  </si>
  <si>
    <t>住房保障支出</t>
  </si>
  <si>
    <t>22101</t>
  </si>
  <si>
    <t>保障性安居工程支出</t>
  </si>
  <si>
    <t>2210105</t>
  </si>
  <si>
    <t>农村危房改造</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</si>
  <si>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</si>
  <si>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</si>
  <si>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</si>
  <si>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</si>
  <si>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</si>
  <si>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</si>
  <si>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</si>
  <si>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</si>
  <si>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</si>
  <si>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</si>
  <si>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</si>
  <si>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</si>
  <si>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</si>
  <si>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</si>
  <si>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2240602</t>
  </si>
  <si>
    <t>森林草原防灾减灾</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</si>
  <si>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</si>
  <si>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</si>
  <si>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</si>
  <si>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</si>
  <si>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</si>
  <si>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</si>
  <si>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</si>
  <si>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</si>
  <si>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</si>
  <si>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</si>
  <si>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</si>
  <si>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</si>
  <si>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</si>
  <si>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</si>
  <si>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2013202</t>
  </si>
  <si>
    <t>20820</t>
  </si>
  <si>
    <t>临时救助</t>
  </si>
  <si>
    <t>2082001</t>
  </si>
  <si>
    <t>临时救助支出</t>
  </si>
  <si>
    <t>2120806</t>
  </si>
  <si>
    <t>土地出让业务支出</t>
  </si>
  <si>
    <t>2130102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</si>
  <si>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</si>
  <si>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</si>
  <si>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</si>
  <si>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</si>
  <si>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</si>
  <si>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</si>
  <si>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</si>
  <si>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</si>
  <si>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</si>
  <si>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</si>
  <si>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</si>
  <si>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</si>
  <si>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</si>
  <si>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</si>
  <si>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</si>
  <si>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</si>
  <si>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</si>
  <si>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</si>
  <si>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</si>
  <si>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</si>
  <si>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</si>
  <si>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</si>
  <si>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</si>
  <si>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</si>
  <si>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</si>
  <si>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</si>
  <si>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</si>
  <si>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</si>
  <si>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</si>
  <si>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</si>
  <si>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</si>
  <si>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</si>
  <si>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</si>
  <si>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2010399</t>
  </si>
  <si>
    <t>其他政府办公厅（室）及相关机构事务支出</t>
  </si>
  <si>
    <t>2010699</t>
  </si>
  <si>
    <t>其他财政事务支出</t>
  </si>
  <si>
    <t>20111</t>
  </si>
  <si>
    <t>纪检监察事务</t>
  </si>
  <si>
    <t>2011199</t>
  </si>
  <si>
    <t>其他纪检监察事务支出</t>
  </si>
  <si>
    <t>20801</t>
  </si>
  <si>
    <t>人力资源和社会保障管理事务</t>
  </si>
  <si>
    <t>2080101</t>
  </si>
  <si>
    <t>2080803</t>
  </si>
  <si>
    <t>在乡复员、退伍军人生活补助</t>
  </si>
  <si>
    <t>2080806</t>
  </si>
  <si>
    <t>农村籍退役士兵老年生活补助</t>
  </si>
  <si>
    <t>2080899</t>
  </si>
  <si>
    <t>其他优抚支出</t>
  </si>
  <si>
    <t>2081001</t>
  </si>
  <si>
    <t>儿童福利</t>
  </si>
  <si>
    <t>2081002</t>
  </si>
  <si>
    <t>老年福利</t>
  </si>
  <si>
    <t>2081107</t>
  </si>
  <si>
    <t>残疾人生活和护理补贴</t>
  </si>
  <si>
    <t>20828</t>
  </si>
  <si>
    <t>退役军人管理事务</t>
  </si>
  <si>
    <t>2082802</t>
  </si>
  <si>
    <t>20899</t>
  </si>
  <si>
    <t>其他社会保障和就业支出</t>
  </si>
  <si>
    <t>2089999</t>
  </si>
  <si>
    <t>211</t>
  </si>
  <si>
    <t>节能环保支出</t>
  </si>
  <si>
    <t>21103</t>
  </si>
  <si>
    <t>污染防治</t>
  </si>
  <si>
    <t>2110302</t>
  </si>
  <si>
    <t>水体</t>
  </si>
  <si>
    <t>21202</t>
  </si>
  <si>
    <t>城乡社区规划与管理</t>
  </si>
  <si>
    <t>2120201</t>
  </si>
  <si>
    <t>21203</t>
  </si>
  <si>
    <t>城乡社区公共设施</t>
  </si>
  <si>
    <t>2120399</t>
  </si>
  <si>
    <t>其他城乡社区公共设施支出</t>
  </si>
  <si>
    <t>21205</t>
  </si>
  <si>
    <t>城乡社区环境卫生</t>
  </si>
  <si>
    <t>2120501</t>
  </si>
  <si>
    <t>21299</t>
  </si>
  <si>
    <t>其他城乡社区支出</t>
  </si>
  <si>
    <t>2129999</t>
  </si>
  <si>
    <t>2130101</t>
  </si>
  <si>
    <t>2130108</t>
  </si>
  <si>
    <t>病虫害控制</t>
  </si>
  <si>
    <t>2130135</t>
  </si>
  <si>
    <t>农业资源保护修复与利用</t>
  </si>
  <si>
    <t>2130299</t>
  </si>
  <si>
    <t>其他林业和草原支出</t>
  </si>
  <si>
    <t>2130506</t>
  </si>
  <si>
    <t>社会发展</t>
  </si>
  <si>
    <t>2130507</t>
  </si>
  <si>
    <t>贷款奖补和贴息</t>
  </si>
  <si>
    <t>2130706</t>
  </si>
  <si>
    <t>对村集体经济组织的补助</t>
  </si>
  <si>
    <t>2240601</t>
  </si>
  <si>
    <t>地质灾害防治</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</si>
  <si>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</si>
  <si>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</si>
  <si>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</si>
  <si>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</si>
  <si>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</si>
  <si>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</si>
  <si>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</si>
  <si>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</si>
  <si>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</si>
  <si>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</si>
  <si>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</si>
  <si>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</si>
  <si>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</si>
  <si>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</si>
  <si>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</si>
  <si>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</si>
  <si>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</si>
  <si>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</si>
  <si>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</si>
  <si>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</si>
  <si>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</si>
  <si>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</si>
  <si>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</si>
  <si>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</si>
  <si>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</si>
  <si>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</si>
  <si>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</si>
  <si>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</si>
  <si>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</si>
  <si>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</si>
  <si>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</si>
  <si>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</si>
  <si>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</si>
  <si>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</si>
  <si>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</si>
  <si>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</si>
  <si>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</si>
  <si>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</si>
  <si>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</si>
  <si>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</si>
  <si>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</si>
  <si>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</si>
  <si>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</si>
  <si>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</si>
  <si>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</si>
  <si>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</si>
  <si>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</si>
  <si>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</si>
  <si>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</si>
  <si>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</si>
  <si>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</si>
  <si>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</si>
  <si>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</si>
  <si>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</si>
  <si>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</si>
  <si>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</si>
  <si>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</si>
  <si>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</si>
  <si>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</si>
  <si>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</si>
  <si>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</si>
  <si>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</si>
  <si>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</si>
  <si>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</si>
  <si>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</si>
  <si>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</si>
  <si>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</si>
  <si>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</si>
  <si>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</si>
  <si>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</si>
  <si>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</si>
  <si>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</si>
  <si>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</si>
  <si>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</si>
  <si>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</si>
  <si>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</si>
  <si>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</si>
  <si>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</si>
  <si>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</si>
  <si>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</si>
  <si>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</si>
  <si>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</si>
  <si>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</si>
  <si>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</si>
  <si>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</si>
  <si>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</si>
  <si>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</si>
  <si>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</si>
  <si>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</si>
  <si>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</si>
  <si>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</si>
  <si>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</si>
  <si>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</si>
  <si>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</si>
  <si>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</si>
  <si>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</si>
  <si>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</si>
  <si>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</si>
  <si>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</si>
  <si>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</si>
  <si>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</si>
  <si>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</si>
  <si>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</si>
  <si>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</si>
  <si>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</si>
  <si>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</si>
  <si>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</si>
  <si>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</si>
  <si>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</si>
  <si>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</si>
  <si>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</si>
  <si>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</si>
  <si>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</si>
  <si>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</si>
  <si>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</si>
  <si>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</si>
  <si>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</si>
  <si>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</si>
  <si>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</si>
  <si>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</si>
  <si>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</si>
  <si>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</si>
  <si>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</si>
  <si>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</si>
  <si>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</si>
  <si>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</si>
  <si>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</si>
  <si>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</si>
  <si>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</si>
  <si>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</si>
  <si>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</si>
  <si>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</si>
  <si>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</si>
  <si>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</si>
  <si>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</si>
  <si>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</si>
  <si>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</si>
  <si>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</si>
  <si>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</si>
  <si>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</si>
  <si>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</si>
  <si>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</si>
  <si>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</si>
  <si>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</si>
  <si>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</si>
  <si>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</si>
  <si>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</si>
  <si>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</si>
  <si>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</si>
  <si>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</si>
  <si>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</si>
  <si>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</si>
  <si>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</si>
  <si>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</si>
  <si>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</si>
  <si>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</si>
  <si>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</si>
  <si>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</si>
  <si>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</si>
  <si>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</si>
  <si>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</si>
  <si>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</si>
  <si>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</si>
  <si>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</si>
  <si>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</si>
  <si>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</si>
  <si>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</si>
  <si>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</si>
  <si>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</si>
  <si>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</si>
  <si>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</si>
  <si>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</si>
  <si>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</si>
  <si>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</si>
  <si>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</si>
  <si>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</si>
  <si>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</si>
  <si>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</si>
  <si>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</si>
  <si>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</si>
  <si>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</si>
  <si>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</si>
  <si>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</si>
  <si>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</si>
  <si>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</si>
  <si>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</si>
  <si>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</si>
  <si>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</si>
  <si>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</si>
  <si>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</si>
  <si>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</si>
  <si>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</si>
  <si>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</si>
  <si>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</si>
  <si>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</si>
  <si>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</si>
  <si>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</si>
  <si>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</si>
  <si>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</si>
  <si>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</si>
  <si>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</si>
  <si>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</si>
  <si>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</si>
  <si>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</si>
  <si>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</si>
  <si>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</si>
  <si>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</si>
  <si>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</si>
  <si>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</si>
  <si>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</si>
  <si>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</si>
  <si>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</si>
  <si>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</si>
  <si>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</si>
  <si>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</si>
  <si>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</si>
  <si>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</si>
  <si>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</si>
  <si>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</si>
  <si>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</si>
  <si>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</si>
  <si>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</si>
  <si>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21366</t>
  </si>
  <si>
    <t>大中型水库库区基金安排的支出</t>
  </si>
  <si>
    <t>2136699</t>
  </si>
  <si>
    <t>其他大中型水库库区基金支出</t>
  </si>
  <si>
    <t>2296002</t>
  </si>
  <si>
    <t>用于社会福利的彩票公益金支出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</si>
  <si>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</si>
  <si>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</si>
  <si>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</si>
  <si>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</si>
  <si>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</si>
  <si>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</si>
  <si>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</si>
  <si>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</si>
  <si>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</si>
  <si>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</si>
  <si>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</si>
  <si>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</si>
  <si>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</si>
  <si>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</si>
  <si>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</si>
  <si>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</si>
  <si>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</si>
  <si>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</si>
  <si>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</si>
  <si>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</si>
  <si>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</si>
  <si>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</si>
  <si>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</si>
  <si>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</si>
  <si>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</si>
  <si>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</si>
  <si>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</si>
  <si>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</si>
  <si>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</si>
  <si>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</si>
  <si>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</si>
  <si>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</si>
  <si>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</si>
  <si>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</si>
  <si>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</si>
  <si>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</si>
  <si>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</si>
  <si>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</si>
  <si>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</si>
  <si>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</si>
  <si>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</si>
  <si>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</si>
  <si>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</si>
  <si>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</si>
  <si>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</si>
  <si>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</si>
  <si>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</si>
  <si>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</si>
  <si>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元谋县元马镇</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</si>
  <si>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</si>
  <si>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</si>
  <si>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</si>
  <si>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</si>
  <si>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</si>
  <si>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</si>
  <si>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</si>
  <si>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</si>
  <si>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</si>
  <si>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</si>
  <si>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</si>
  <si>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</si>
  <si>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</si>
  <si>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</si>
  <si>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</si>
  <si>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</si>
  <si>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</si>
  <si>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单位：元</t>
  </si>
  <si>
    <t>一、部门基本情况</t>
  </si>
  <si>
    <t>（一）部门概况</t>
  </si>
  <si>
    <t>元马镇辖13个社区、3个村委会，全镇共有人口2.62万户7.08万人。元马镇人民政府纳入2021年部门决算汇编范围的独立核算单位（以下简称“单位”）共2个，其中：政府办公厅（室）及相关机构事务1个，人口与计划生育事务1个。机构数与上年相比无变化。全镇年末财政供养人员142人，其中：在职人员96人，比去年年末的140人相比减少2人。变动原因主要是2023年有人员调入。</t>
  </si>
  <si>
    <t>（二）部门绩效目标的设立情况</t>
  </si>
  <si>
    <t>各项目在申报时均已设立绩效目标值，绩效目标值具有可行性，年度可以完成。</t>
  </si>
  <si>
    <t>（三）部门整体收支情况</t>
  </si>
  <si>
    <t>2023年收入合计117,065,436.09元，其中：一般公共预算财政拨款收入42,155,181.3元、政府性基金预算财政拨款收入65,852,430.00元、国有资本经营预算财政拨款收入51700.00元、其他收入 9,006,124.79元；支出合计114,912,226.31元，其中：基本支出23,639,916.07元，项目支出91,272,310.24元；2022年支出合计78,978,910.10元，其中：基本支出23,320,866.96元，项目支出55,658,043.14元。</t>
  </si>
  <si>
    <t>（四）部门预算管理制度建设情况</t>
  </si>
  <si>
    <t>制定部门预算业务管理制度和流程，对预算编制、预算追加、预算执行、决算管理、绩效管理5项业务内容进行规范。</t>
  </si>
  <si>
    <t>（五）严控“三公经费”支出情况</t>
  </si>
  <si>
    <t>2023年三公经费支出130,918.91元，2022年三公经费支出147,913.91元,2023年三公经费支出比上年减少16,995.00元，下降11.49%。减少主要原因一是2023年我镇进一步规范公务用车管理，公务用车使用减少；二是我单位严格按照厉行节约指标控制公务接待费用。</t>
  </si>
  <si>
    <t>二、绩效自评工作情况</t>
  </si>
  <si>
    <t>（一）绩效自评的目的</t>
  </si>
  <si>
    <t>了解和掌握项目实施的具体情况，评价其项目资金安排的科学性、合理性、规范性和资金使用成效。及时总结项目管理经验，完善项目管理办法，提高项目管理水平和资金的使用效率。提高支出的责任和效率，形成“花钱必问效、无效必问责”的管理理念。评价结果和整改落实情况将作为来年预算资金分配的依据。</t>
  </si>
  <si>
    <t>（二）自评组织过程</t>
  </si>
  <si>
    <t>1.前期准备</t>
  </si>
  <si>
    <t>处理绩效评价工作领导小组，组织相关部门人员，对年度实施项目进行梳理。</t>
  </si>
  <si>
    <t>2.组织实施</t>
  </si>
  <si>
    <t>根据各项目设立绩效目标逐项开展自评，对未完成的绩效目标值，逐一进行分析研究，找出产生偏差的原因，及时进行整改。</t>
  </si>
  <si>
    <t>三、评价情况分析及综合评价结论</t>
  </si>
  <si>
    <t>由于缺乏足够的专业知识和经验，在处理一些专业性问题上还存在不足，今后有待进一步加强。</t>
  </si>
  <si>
    <t>四、存在的问题和整改情况</t>
  </si>
  <si>
    <t>存在问题：由于缺乏足够的专业知识和经验，在处理一些专业性问题上还存在不足，今后有待进一步加强。整改情况：相关人员加强对绩效评价工作相关知识学习，提高自身业务知识，规范开展绩效评价工作。</t>
  </si>
  <si>
    <t>五、绩效自评结果应用</t>
  </si>
  <si>
    <t>绩效评价结果作为镇机关各站所年终考核考评的重要依据。</t>
  </si>
  <si>
    <t>六、主要经验及做法</t>
  </si>
  <si>
    <t>1、项目资金做到使用严格执行各种财经纪律，符合规范，无截留、无挪用等现；
2、运用绩效评价结果，改进管理，合理预算安排，根据评价结果落实修正绩效目标。</t>
  </si>
  <si>
    <t>七、其他需说明的情况</t>
  </si>
  <si>
    <t>无</t>
  </si>
  <si>
    <t>备注：涉密部门和涉密信息按保密规定不公开。</t>
  </si>
  <si>
    <t>2023年度部门整体支出绩效自评表</t>
  </si>
  <si>
    <t>公开14表</t>
  </si>
  <si>
    <t>部门名称</t>
  </si>
  <si>
    <t>内容</t>
  </si>
  <si>
    <t>说明</t>
  </si>
  <si>
    <t>部门总体目标</t>
  </si>
  <si>
    <t>部门职责</t>
  </si>
  <si>
    <t>（1）执行本级人民代表大会的决议和上级国家行政机关决议和命令，发布本级政府的决定和命令。
（2）执行本行政区域内经济和社会发展规划，财政预算，土地利用区划。
（3）管理本行政区域内人事、文书、档案、武装、民政、文化、教育、卫生、计划生育、农业、林业、水利、统计、企业、国土资源、科技、财税等行政工作，协助上级主管部门抓好公安派出所、司法服务所、财税工作。
（4）团结和带领广大干部群众全力以赴地抓好农业和农村工作，大力发展农村经济和个体私营经济。
（5）依法保护全民所有和集体所有财产，保护公民私人所有的合法财产，维护社会秩序，维护改革、发展、稳定大局，保障公民人身权利、民主权利和其他权益，保障各种经济组织的合法权益，保障少数民族的权利和尊重少数民族风俗习惯，保障《宪法》和法律赋予的男女平等、同工同酬及婚姻自由等各项权利。依法动员和督促各种组织和公民履行好《宪法》和法律规定的应尽义务。</t>
  </si>
  <si>
    <t>总体绩效目标</t>
  </si>
  <si>
    <t>1、在职在编人员统发工资、绩效、奖金及公务交通补助11389218.05元；2、机关事业单位养老保险、职业年金、医疗保险、其他社会保险、职业年金等补助缴费4729988.15元；3、退休人员工资992518.9元；4、机关运转经费支出348390元；5、各项惠民惠农补助8832116.89元；5、项目实施支出88619994.32元，有效保障机关正常运转与保民生支出，各项社会事业有序推进。</t>
  </si>
  <si>
    <t>一、部门年度目标</t>
  </si>
  <si>
    <t>财年</t>
  </si>
  <si>
    <t>目标</t>
  </si>
  <si>
    <t>实际完成情况</t>
  </si>
  <si>
    <t>2023</t>
  </si>
  <si>
    <t>保机构正常运转、保全镇干部职工工资正常发放、保民生、保稳定、促进全镇各项事业健康较快发展。</t>
  </si>
  <si>
    <t>全镇机构正常运转，人员工资正常发放，支出管理得到加强，经济和社会事业发展稳步推进。</t>
  </si>
  <si>
    <t>2024</t>
  </si>
  <si>
    <t>继续保机构正常运转、保全镇干部职工工资正常发放、保民生、保稳定、促发展，向上争取资金、固定资产投资和招商引资完成县下达目标任务，城乡居民人均可支配收入与经济增长基本同步。</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</si>
  <si>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</si>
  <si>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</si>
  <si>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</si>
  <si>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</si>
  <si>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</si>
  <si>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</si>
  <si>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</si>
  <si>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</si>
  <si>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</si>
  <si>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</si>
  <si>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</si>
  <si>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</si>
  <si>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</si>
  <si>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县级</t>
  </si>
  <si>
    <t>2023年工资福利支出、商品和服务支出、对个人和家庭的补助</t>
  </si>
  <si>
    <t>年初预算缺乏准确性，部分资金未能支出。下一步将加强预算管理，年初预算做到更加精准。</t>
  </si>
  <si>
    <t>县人力资源和社会保障局拨公益性岗位工资及保险补贴</t>
  </si>
  <si>
    <t>元财建〔2022〕113号2022年美丽县城建设省级奖补资金</t>
  </si>
  <si>
    <t>元财建〔2023〕116号元马镇甘塘安置点征地补偿资金</t>
  </si>
  <si>
    <t>省级科普专项资金</t>
  </si>
  <si>
    <t>元财农〔2021〕95号2021年第二批州级财政衔接推进乡村振兴补助专项资金</t>
  </si>
  <si>
    <t>元财农〔2022〕83号元马镇禾阳村委会小羊庄村庄综合整治项目补助资金</t>
  </si>
  <si>
    <t>元财农〔2023〕105号中央农村厕所革命整村推进财政奖补资金</t>
  </si>
  <si>
    <t>元财农〔2023〕122号元马镇星火社区农村公益事业财政奖补项目资金</t>
  </si>
  <si>
    <t>元财农〔2023〕126号10至12月乡村公益岗位补助资金</t>
  </si>
  <si>
    <t>元财农〔2023〕140号元马镇巩固拓展脱贫攻坚成果和乡村振兴建设补短板项目资金</t>
  </si>
  <si>
    <t>元财农〔2023〕15号元马镇乐甫村委会探考大小村民族团结进步示范村建设资金</t>
  </si>
  <si>
    <t>元财农〔2023〕16号元马镇美丽宜居乡镇、村、村庄建设项目补助资金</t>
  </si>
  <si>
    <t>元财农〔2023〕19号驻村第一书记工作经费</t>
  </si>
  <si>
    <t>元财农〔2023〕21号元马镇中央财政衔接第一批农村污水治理项目资金</t>
  </si>
  <si>
    <t>元财农〔2023〕23号乡村公益岗位补助项目资金</t>
  </si>
  <si>
    <t>元财农〔2023〕23号元马镇百果社区钢架大棚产业项目资金</t>
  </si>
  <si>
    <t>元财农〔2023〕24号第四批省外务工人员一次性交通补助资金</t>
  </si>
  <si>
    <t>贫困人口技能培训</t>
  </si>
  <si>
    <t>元财农〔2023〕49号元马镇甘塘易地扶贫搬迁安置点挡墙建设项目资金</t>
  </si>
  <si>
    <t>元财农〔2023〕50号省级抗旱救灾资金</t>
  </si>
  <si>
    <t>元财农〔2023〕52号省级农业发展专项畜牧业生产发展资金</t>
  </si>
  <si>
    <t>元财农〔2023〕56号省级抗旱救灾补助资金</t>
  </si>
  <si>
    <t>元财农〔2023〕74号农村人居环境整治提升项目资金</t>
  </si>
  <si>
    <t>元财农〔2023〕82号7至9月乡村公益性岗位补贴资金</t>
  </si>
  <si>
    <t>元财农〔2023〕85号2023年中央财政衔接推进乡村振兴补助资金</t>
  </si>
  <si>
    <t>元财农〔2023〕94号元马镇省级财政衔接推进乡村振兴补助资金</t>
  </si>
  <si>
    <t>元财社〔2021〕31号2021年城乡特困居民临时困难救助金</t>
  </si>
  <si>
    <t>民族地区农房功能提升试点省级补助资金</t>
  </si>
  <si>
    <t>元财社〔2022〕255号爱国卫生7个专项行动省级补助资金</t>
  </si>
  <si>
    <t>元财社〔2023〕102号就业创业及农村劳动力转移专项经费</t>
  </si>
  <si>
    <t>元财社〔2023〕115号新冠病毒疫情期间防控经费</t>
  </si>
  <si>
    <t>元财社〔2023〕118号八.一慰建军节慰问经费</t>
  </si>
  <si>
    <t>元财社〔2023〕137号省级民政事业专项资金</t>
  </si>
  <si>
    <t>元财社〔2023〕143号农村危房改造补助资金</t>
  </si>
  <si>
    <t>惠民殡葬补助资金</t>
  </si>
  <si>
    <t>元财社〔2023〕55号补发去年下半年义务兵优待金补助资金</t>
  </si>
  <si>
    <t>元财行〔2019〕155号2019年农村党员教育活动经费</t>
  </si>
  <si>
    <t>元财行〔2021〕6号2021年村两委换届选举工作办公经费</t>
  </si>
  <si>
    <t>元财行〔2021〕78号县乡两级人大换届选举专项资金</t>
  </si>
  <si>
    <t>元财行〔2023〕46号县十八届人大代表联系人民群众费用补贴经费</t>
  </si>
  <si>
    <t>元财行〔2023〕58号县人大代表活动经费</t>
  </si>
  <si>
    <t>元财行〔2023〕62号基层人大家站室建设以奖代补经费</t>
  </si>
  <si>
    <t>元财行〔2023〕65号“热坝好支书”补贴经费</t>
  </si>
  <si>
    <t>元财行〔2023〕84号元谋县党建示范点打造经费</t>
  </si>
  <si>
    <t>元财行〔2023〕87号第五次全国经济普查单位清查“两员”补贴经费</t>
  </si>
  <si>
    <t>元财预〔2023〕14号元马镇武装工作经费</t>
  </si>
  <si>
    <t>元财预〔2023〕1号精简退职人员生活补助资金</t>
  </si>
  <si>
    <t>元财预〔2023〕1号镇人大代表活动经费</t>
  </si>
  <si>
    <t>元财预〔2023〕23号扑火队员工作经费</t>
  </si>
  <si>
    <t>元财预〔2023〕28号元马镇张二村社区产业发展专项经费</t>
  </si>
  <si>
    <t>元财预〔2023〕2号元马镇建设项目缺口资金</t>
  </si>
  <si>
    <t>元财政法〔2021〕12号2021年元马镇综合治理资金</t>
  </si>
  <si>
    <t>元财政法〔2023〕23号综合治理（平安云南建设）专项资金</t>
  </si>
  <si>
    <t>国有企业退休人员社会化管理补助资金</t>
  </si>
  <si>
    <t>元财资〔2023〕34号国有企业退休人员社会化管理省级财政奖补资金</t>
  </si>
  <si>
    <t>元财资环〔2021〕9号64号2021年国家级省级公益林补助</t>
  </si>
  <si>
    <t>元财资环〔2022〕45号省级天保工程及森林生态效益补偿专项资金</t>
  </si>
  <si>
    <t>元财资环〔2022〕78号元谋县多规合一实用性村庄规划编制项目资金</t>
  </si>
  <si>
    <t>元财资环〔2023〕13号中央财政林业改革发展资金</t>
  </si>
  <si>
    <t>元财资环〔2023〕23号县审计局附属基础设施建设征地资金</t>
  </si>
  <si>
    <t>元财资环〔2023〕55号中央财政林草专项资金</t>
  </si>
  <si>
    <t>元财资环〔2023〕5号元谋文旅康养综合产业园项目征地资金</t>
  </si>
  <si>
    <t>元财综〔2019〕2号2019年征地工作经费</t>
  </si>
  <si>
    <t>元财综〔2023〕3号省级专项彩票公益金（第二批）项目资金</t>
  </si>
  <si>
    <t>元谋县搬迁安置办拨移民办公费</t>
  </si>
  <si>
    <t>元谋县红十字会拨远达捐赠资金</t>
  </si>
  <si>
    <t>元谋县水务局拨入滇中引水二期配套工程建设征地补偿及项目管理资金</t>
  </si>
  <si>
    <t>元谋县文化和旅游局拨大数据中心建设马街社区村级示范点项目服务费</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</si>
  <si>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</si>
  <si>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</si>
  <si>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</si>
  <si>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</si>
  <si>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</si>
  <si>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</si>
  <si>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</si>
  <si>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</si>
  <si>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</si>
  <si>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</si>
  <si>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</si>
  <si>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保工资全年预算执行率</t>
  </si>
  <si>
    <t>≥</t>
  </si>
  <si>
    <t>%</t>
  </si>
  <si>
    <t>100%</t>
  </si>
  <si>
    <t>无偏差</t>
  </si>
  <si>
    <t>保运转全年预算执行率</t>
  </si>
  <si>
    <t>半供养人员补助及保基本民生全年预算执行率</t>
  </si>
  <si>
    <t>2023年确定的重点工作</t>
  </si>
  <si>
    <t>13项</t>
  </si>
  <si>
    <t>质量指标</t>
  </si>
  <si>
    <t>2023年全年下达的资金到位率</t>
  </si>
  <si>
    <t>以前年度存量资金支出率</t>
  </si>
  <si>
    <t>27%</t>
  </si>
  <si>
    <t>部分工程项目涉及土地纠纷施工进度缓慢，导致资金滞留账户，完成以前年度存量资金支出率27%。</t>
  </si>
  <si>
    <t>当年资金支出率</t>
  </si>
  <si>
    <t>90%</t>
  </si>
  <si>
    <t>时效指标</t>
  </si>
  <si>
    <t>当年保工资、保运转、保基本民生资金支出及时率</t>
  </si>
  <si>
    <t>当年项目工程完成及时率</t>
  </si>
  <si>
    <t>效益指标</t>
  </si>
  <si>
    <t>经济效益
指标</t>
  </si>
  <si>
    <t>按照“三定”方案中部门职责完成相关工作并产生直接或间接的经济效益（10分）</t>
  </si>
  <si>
    <t>=</t>
  </si>
  <si>
    <t>按照部门职责完成相关工作并产生直接或间接的经济效益。</t>
  </si>
  <si>
    <t>社会效益
指标</t>
  </si>
  <si>
    <t>资金发挥的作用</t>
  </si>
  <si>
    <t>按照工作的开展和项目的实施，确保资金使用效益。</t>
  </si>
  <si>
    <t>生态效益
指标</t>
  </si>
  <si>
    <t>全面开展人居环境整治，村容村貌得到改善，乡村治理水平进一步提升，群众生活水平提高。</t>
  </si>
  <si>
    <t>深化为人民服务宗旨，坚持为群众办实事，确实解决群众困难。进一步推进了乡镇治理、农村社会发展进程、为元马镇的农村基础设施建设更加完善，改善了人居环境。</t>
  </si>
  <si>
    <t>满意度指标</t>
  </si>
  <si>
    <t>服务对象满意度指标等</t>
  </si>
  <si>
    <t>社会公众或对象满意度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</si>
  <si>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</si>
  <si>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</si>
  <si>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</si>
  <si>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</si>
  <si>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</si>
  <si>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</si>
  <si>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</si>
  <si>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</si>
  <si>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文旅康养综合产业园项目征地资金</t>
  </si>
  <si>
    <t>主管部门</t>
  </si>
  <si>
    <t>县自然资源局</t>
  </si>
  <si>
    <t>实施单位</t>
  </si>
  <si>
    <t>元谋县元马镇人民政府</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</si>
  <si>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</si>
  <si>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</si>
  <si>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</si>
  <si>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</si>
  <si>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</si>
  <si>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</si>
  <si>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</si>
  <si>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</si>
  <si>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</si>
  <si>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</si>
  <si>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</si>
  <si>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</si>
  <si>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完成项目征地工作，保障项目顺利实施，促进经济社会发展。</t>
  </si>
  <si>
    <t>绩效指标</t>
  </si>
  <si>
    <t xml:space="preserve">年度指标值 </t>
  </si>
  <si>
    <t>征地面积</t>
  </si>
  <si>
    <t>439.88</t>
  </si>
  <si>
    <t>亩</t>
  </si>
  <si>
    <t>439.88亩</t>
  </si>
  <si>
    <t/>
  </si>
  <si>
    <t>征地工作按时完成率</t>
  </si>
  <si>
    <t>90</t>
  </si>
  <si>
    <t>80%</t>
  </si>
  <si>
    <t>偏差原因：征地农户对征地工作不了解。改进措施：加强政策宣传，取得征地农户支持理解。</t>
  </si>
  <si>
    <t>征地所需资金</t>
  </si>
  <si>
    <t>元</t>
  </si>
  <si>
    <t>64445200元</t>
  </si>
  <si>
    <t>促进经济发展</t>
  </si>
  <si>
    <t>促进</t>
  </si>
  <si>
    <t>被征地农户满意度</t>
  </si>
  <si>
    <t>85</t>
  </si>
  <si>
    <t>其他需要说明事项</t>
  </si>
  <si>
    <t>总分</t>
  </si>
  <si>
    <t>总分值</t>
  </si>
  <si>
    <t>总得分</t>
  </si>
  <si>
    <t>自评等级</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</si>
  <si>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</si>
  <si>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</si>
  <si>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</si>
  <si>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</si>
  <si>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</si>
  <si>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7.自评等级：划分为4档，100-90（含）分为优、90-80（含）分为良、80-60（含）分为中、60分以下为差。</t>
  </si>
  <si>
    <t>公开15-2表</t>
  </si>
  <si>
    <t>元马镇甘塘安置点征地补偿资金</t>
  </si>
  <si>
    <t>县发改局</t>
  </si>
  <si>
    <t>做好“十三五”易地扶贫搬迁集中安置点差欠征地补偿费兑付，保障被征地农户利益，切实维护社会稳定。</t>
  </si>
  <si>
    <t>涉及农户</t>
  </si>
  <si>
    <t xml:space="preserve">＝
</t>
  </si>
  <si>
    <t>户</t>
  </si>
  <si>
    <t>2户</t>
  </si>
  <si>
    <t>资金兑付准确率</t>
  </si>
  <si>
    <t>100</t>
  </si>
  <si>
    <t>按时完成资金兑付</t>
  </si>
  <si>
    <t>2023年12月25日</t>
  </si>
  <si>
    <t>年-月-日</t>
  </si>
  <si>
    <t>成本指标</t>
  </si>
  <si>
    <t>兑付征地资金</t>
  </si>
  <si>
    <t>1184900元</t>
  </si>
  <si>
    <t>保障被征地农户利益</t>
  </si>
  <si>
    <t>保障</t>
  </si>
  <si>
    <t>被征地群众满意度</t>
  </si>
  <si>
    <t>95%</t>
  </si>
  <si>
    <t>公开15-3表</t>
  </si>
  <si>
    <t>第一批惠民殡葬补助资金</t>
  </si>
  <si>
    <t>按照《元谋县殡葬改革工作实施方案》（元办字〔2020〕7号）的标准要求，对惠民殡葬分批给予补助，该批次为第一批，补助资金120万元。</t>
  </si>
  <si>
    <t>殡葬补助人数</t>
  </si>
  <si>
    <t>300</t>
  </si>
  <si>
    <t>人</t>
  </si>
  <si>
    <t>300人</t>
  </si>
  <si>
    <t>补助兑付率</t>
  </si>
  <si>
    <t>3月前发放完毕</t>
  </si>
  <si>
    <t>偏差原因：部门联系对接不够，未能及时提供兑付名册发放。改进措施：加强部门协调对接，及时发放补助。</t>
  </si>
  <si>
    <t>保障群众享受惠民殡葬政策</t>
  </si>
  <si>
    <t>服务对象满意度指标</t>
  </si>
  <si>
    <t>98</t>
  </si>
  <si>
    <t>偏差原因：部分群众对补助发放政策了解。改进措施：加强政策宣传，提高群众对政策的知晓率。</t>
  </si>
  <si>
    <t>公开15-4表</t>
  </si>
  <si>
    <t>镇人大代表活动经费</t>
  </si>
  <si>
    <t>县人大</t>
  </si>
  <si>
    <t>元马镇人民政府</t>
  </si>
  <si>
    <t>加强和规范县人大代表活动经费的管理和使用，支持和保障代表在闭会期间依法执行代表职务。</t>
  </si>
  <si>
    <t>集中视察活动次数</t>
  </si>
  <si>
    <t>次</t>
  </si>
  <si>
    <t>2次</t>
  </si>
  <si>
    <t>履职学习培训次数</t>
  </si>
  <si>
    <t>1次</t>
  </si>
  <si>
    <t>有效提高代表履职能力</t>
  </si>
  <si>
    <t>有效提高</t>
  </si>
  <si>
    <t>及时组织活动、学习培训率</t>
  </si>
  <si>
    <t>代表活动经费</t>
  </si>
  <si>
    <t>98000</t>
  </si>
  <si>
    <t>92105元</t>
  </si>
  <si>
    <t>偏差原因：部门联系对接不够，未能及时提供支出报账材料。改进措施：加强部门协调对接，及时报账。</t>
  </si>
  <si>
    <t>镇人大代表履职能力提升</t>
  </si>
  <si>
    <t>20%</t>
  </si>
  <si>
    <t>镇人大代表满意度</t>
  </si>
  <si>
    <t>95</t>
  </si>
  <si>
    <t xml:space="preserve">无 </t>
  </si>
  <si>
    <t>公开15-5表</t>
  </si>
  <si>
    <t>元新街土地征用费资金</t>
  </si>
  <si>
    <t>县财政局</t>
  </si>
  <si>
    <t>有效化解政府债务，保障中小企业利益，维护辖区稳定。</t>
  </si>
  <si>
    <t>化解债务数</t>
  </si>
  <si>
    <t>1项</t>
  </si>
  <si>
    <t>债务化解率</t>
  </si>
  <si>
    <t>债务资金在规定时限拨付</t>
  </si>
  <si>
    <t>2023年10月31日</t>
  </si>
  <si>
    <t>化解资金</t>
  </si>
  <si>
    <t>800000元</t>
  </si>
  <si>
    <t>债务信访矛盾纠纷下降</t>
  </si>
  <si>
    <t>30%</t>
  </si>
  <si>
    <t>债权人满意度</t>
  </si>
  <si>
    <t>98%</t>
  </si>
  <si>
    <t>公开15-6表</t>
  </si>
  <si>
    <t>元谋县元马镇乡级公益性公墓新建项目资金</t>
  </si>
  <si>
    <t>628300元</t>
  </si>
  <si>
    <t>公开15-7表</t>
  </si>
  <si>
    <t>元谋县元马镇森林管护所（林业站）综合楼建设项目资金</t>
  </si>
  <si>
    <t>248700元</t>
  </si>
  <si>
    <t>公开15-8表</t>
  </si>
  <si>
    <t>元谋县元马镇龙泉社区居家养老服务中心综合楼工程资金</t>
  </si>
  <si>
    <t>192600元</t>
  </si>
  <si>
    <t>公开15-9表</t>
  </si>
  <si>
    <t>元马镇太阳能路灯安装项目资金</t>
  </si>
  <si>
    <t>88000元</t>
  </si>
  <si>
    <t>公开15-10表</t>
  </si>
  <si>
    <t>元谋县党建示范点打造经费</t>
  </si>
  <si>
    <t>县委组织部</t>
  </si>
  <si>
    <t>为进一步践行一线工作法、典型引路法，树立党的一切工作到支部的鲜明导向，通过一年时间在全县农村、社区、机关、两新组织等各领域党组织中选树一批基层党建示范点。通过典型引路法、示范带动，不断扩大先进党支部增量、提升中间党支部质量、减少一般党支部数量，推动全县基层党建工作整体提质增效。</t>
  </si>
  <si>
    <t>获补金准确用于选树一批基层党建示范项目</t>
  </si>
  <si>
    <t>党员干部教育培训能力得到提升</t>
  </si>
  <si>
    <t>党建工作者满意度</t>
  </si>
  <si>
    <t>公开15-11表</t>
  </si>
  <si>
    <t>元马镇美丽宜居乡镇、村、村庄建设项目补助资金</t>
  </si>
  <si>
    <t>县乡村振兴办</t>
  </si>
  <si>
    <t>目标1：通过实施元马镇美丽宜居示范乡镇建设项目，进一步长期改善了广茂村500名群众的生活条件，为项目区群众发展生产、增加经济收入提供有力保障，持续带动项目区群众稳步增收；
目标2：通过实施钢结构蔬菜大棚项目新建新建钢结构大棚4亩，将百果村的集体土地高价有效利用，建成后每亩大棚可为村集体增收0.3万元，每年为村集体增收1.2万元，为壮大集体经济起决定作用；
目标3：通过实施沟渠建设项目新建排污沟渠150米，将解决摩诃社区小能禹村西片区污水排放难题，为群众增收打下良好基础；
目标4：通过元马镇美丽宜居示范村庄建设项目南繁村种子博物馆场地硬化工程，将长期改善南繁村87户村民生活条件，为群众精神文明建设打下良好基础。</t>
  </si>
  <si>
    <t xml:space="preserve">  通过实施元马镇美丽宜居示范乡镇建设项目，进一步长期改善了广茂村500名群众的生活条件，为项目区群众发展生产、增   加经济收入提供有力保障，持续带动项目区群众稳步增收；
  通过实施钢结构蔬菜大棚项目新建新建钢结构大棚4亩，将百果村的集体土地高价有效利用，建成后每亩大棚可为村集体增收0.3万元，每年为村集体增收1.2万元，为壮大集体经济起决定作用；
  通过实施沟渠建设项目新建排污沟渠150米，将解决摩诃社区小能禹村西片区污水排放难题，为群众增收打下良好基础；
通过元马镇美丽宜居示范村庄建设项目南繁村种子博物馆场地硬化工程，将长期改善南繁村87户村民生活条件，为群众精神文明建设打下良好基础。</t>
  </si>
  <si>
    <t>一级
指标</t>
  </si>
  <si>
    <t>修建村内道路</t>
  </si>
  <si>
    <t>750</t>
  </si>
  <si>
    <t>米</t>
  </si>
  <si>
    <t>750米</t>
  </si>
  <si>
    <t>搭建钢架大棚</t>
  </si>
  <si>
    <t>4亩</t>
  </si>
  <si>
    <t>修建排污沟渠</t>
  </si>
  <si>
    <t>150</t>
  </si>
  <si>
    <t>150米</t>
  </si>
  <si>
    <t>混凝土硬化场地</t>
  </si>
  <si>
    <t>225</t>
  </si>
  <si>
    <t>平方米</t>
  </si>
  <si>
    <t>225平方米</t>
  </si>
  <si>
    <t>项目（工程）验收合格率</t>
  </si>
  <si>
    <t>项目（工程）完成及时率</t>
  </si>
  <si>
    <t>村内道路建设工程补助标准</t>
  </si>
  <si>
    <t>≤</t>
  </si>
  <si>
    <t>600</t>
  </si>
  <si>
    <t>元/立方米</t>
  </si>
  <si>
    <t>600元/立方米</t>
  </si>
  <si>
    <t>搭建钢架大棚补助标准</t>
  </si>
  <si>
    <t>27466.79</t>
  </si>
  <si>
    <t>元/亩</t>
  </si>
  <si>
    <t>27466.79元/亩</t>
  </si>
  <si>
    <t>修建排污沟渠补助标准</t>
  </si>
  <si>
    <t>209.2</t>
  </si>
  <si>
    <t>元/米</t>
  </si>
  <si>
    <t>209.2元/米</t>
  </si>
  <si>
    <t>混凝土硬化场地补助标准</t>
  </si>
  <si>
    <t>142</t>
  </si>
  <si>
    <t>元/平方米</t>
  </si>
  <si>
    <t>142元/平方米</t>
  </si>
  <si>
    <t>经济效益指标</t>
  </si>
  <si>
    <t>村集体经济年收入增加</t>
  </si>
  <si>
    <t>社会效益指标</t>
  </si>
  <si>
    <t>生活条件长期改善人数</t>
  </si>
  <si>
    <t>1826</t>
  </si>
  <si>
    <t>1826人</t>
  </si>
  <si>
    <t>受益建档立卡贫困人数</t>
  </si>
  <si>
    <t>584</t>
  </si>
  <si>
    <t>574人</t>
  </si>
  <si>
    <t>可持续影响指标</t>
  </si>
  <si>
    <t>工程设计使用年限</t>
  </si>
  <si>
    <t>年</t>
  </si>
  <si>
    <t>15年</t>
  </si>
  <si>
    <t>受益贫困人口满意度</t>
  </si>
  <si>
    <t>96</t>
  </si>
  <si>
    <t>其他需要说明的事项</t>
  </si>
  <si>
    <t>公开15-12表</t>
  </si>
  <si>
    <t>元马镇建设项目缺口资金</t>
  </si>
  <si>
    <t>做好资金支付，有效解决历史预留问题，确保来年各项工作的有序开展。</t>
  </si>
  <si>
    <t>解决缺口资金项目数</t>
  </si>
  <si>
    <t>个</t>
  </si>
  <si>
    <t>5个</t>
  </si>
  <si>
    <t>资金支付率</t>
  </si>
  <si>
    <t>项目缺口资金解决</t>
  </si>
  <si>
    <t>300000元</t>
  </si>
  <si>
    <t>50%</t>
  </si>
  <si>
    <t>80</t>
  </si>
  <si>
    <t>85%</t>
  </si>
  <si>
    <t>公开15-13表</t>
  </si>
  <si>
    <t>乡镇武装部规范化建设经费</t>
  </si>
  <si>
    <t>县武装部</t>
  </si>
  <si>
    <t>完成上级下达给我镇乡镇武装部规范化建设任务</t>
  </si>
  <si>
    <t>完成我镇乡镇武装部规范化建设任务</t>
  </si>
  <si>
    <t>1个</t>
  </si>
  <si>
    <t>人民群众安全感满意度</t>
  </si>
  <si>
    <t>公开15-14表</t>
  </si>
  <si>
    <t>县十八届人大代表联系人民群众费用补贴经费</t>
  </si>
  <si>
    <t>丰富代表活动内容，发挥好代表在推动 全县高质量跨越式发展中的重要作用。</t>
  </si>
  <si>
    <t>县人大代表名额</t>
  </si>
  <si>
    <t>名</t>
  </si>
  <si>
    <t>63名</t>
  </si>
  <si>
    <t>人大代表履职率</t>
  </si>
  <si>
    <t>人大代表满意度</t>
  </si>
  <si>
    <t>公开15-15表</t>
  </si>
  <si>
    <t>扑火队员工作经费</t>
  </si>
  <si>
    <t>县林业和草原局</t>
  </si>
  <si>
    <t>每年12月至次年6月为我县防火期，在防火期内，积极开展森林防火宣传，提高群众知晓率。加强对专业扑火队员技能培训，购置防灭火设备，提升森林防火能力，最大限度减少森林火灾的发生，确保森林资源安全。确保野外违规用火得到控制，森林火灾明显下降，人民群众生命财产和森林资源得到有效保护。</t>
  </si>
  <si>
    <t>年度全镇森林草原火灾次数</t>
  </si>
  <si>
    <t>3次</t>
  </si>
  <si>
    <t>年度森林草原火灾当日扑灭率</t>
  </si>
  <si>
    <t>年度森林火灾案件查处率</t>
  </si>
  <si>
    <t>防火技能培训次数</t>
  </si>
  <si>
    <t>专业队员工资保障率</t>
  </si>
  <si>
    <t>森林防火户外宣传次数</t>
  </si>
  <si>
    <t>10次</t>
  </si>
  <si>
    <t>森林火灾受害率</t>
  </si>
  <si>
    <t>0.1</t>
  </si>
  <si>
    <t>≤0.1%</t>
  </si>
  <si>
    <t>防火技能培训出勤率</t>
  </si>
  <si>
    <t>森林防火群众知晓率</t>
  </si>
  <si>
    <t>项目实施期限</t>
  </si>
  <si>
    <t>当年12月至次年6月</t>
  </si>
  <si>
    <t>年度森林防火县级资金投入</t>
  </si>
  <si>
    <t>250000元</t>
  </si>
  <si>
    <t>群众森林防火意识提高率</t>
  </si>
  <si>
    <t>25%</t>
  </si>
  <si>
    <t>生态效益指标</t>
  </si>
  <si>
    <t>森林草原防灭火应急处置能力提升</t>
  </si>
  <si>
    <t>森林火灾危害下降</t>
  </si>
  <si>
    <t>15%</t>
  </si>
  <si>
    <t>公众满意度</t>
  </si>
  <si>
    <t>公开15-16表</t>
  </si>
  <si>
    <t>农村人居环境提升行动月考核奖励工作经费</t>
  </si>
  <si>
    <t>县农业局</t>
  </si>
  <si>
    <t>通过开展农村人居环境整治，解决人居环境卫生脏乱差问题，进一步改善群众生活条件。</t>
  </si>
  <si>
    <t>机械租赁时间</t>
  </si>
  <si>
    <t>200</t>
  </si>
  <si>
    <t>小时</t>
  </si>
  <si>
    <t>203小时</t>
  </si>
  <si>
    <t>机械作用成果验收合格率</t>
  </si>
  <si>
    <t>年末资金预算执行率</t>
  </si>
  <si>
    <t>0</t>
  </si>
  <si>
    <t>偏差原因：未及时提交报账资料，资金无法支付。改进措施：积极督促提交报账资料，加快资金支出。</t>
  </si>
  <si>
    <t>人居环境治理是否取得成效</t>
  </si>
  <si>
    <t>人居环境治理取得成效</t>
  </si>
  <si>
    <t>受益群众满意度</t>
  </si>
  <si>
    <t>偏差原因：部分群众人居环境提升工作不理解、不支持。改进措施：加强宣传，提高群众参与度、认可度。</t>
  </si>
  <si>
    <t>中</t>
  </si>
  <si>
    <t>公开15-17表</t>
  </si>
  <si>
    <t>第五次全国经济普查工作经费及“两员”补贴经费</t>
  </si>
  <si>
    <t>一、贯彻落实《第五次全国经济普查总体思路框架》
二、及时了解掌握国家专项试点情况
三、研究《第五次全国经济普查数据处理方案》
四、做好印发《元谋县人民政府关于做好第五次全国经济普查工作的通知》准备工作
五、做好投入产出调查前期工作
六、研究开展普查宣传工作
七、督促指导各级统计机构和县级相关部门科学有效推动第五次全国经济普查各项工作开展
八、研究法人单位和产业活动单位并重改革相关问题
九、做好其他相关工作</t>
  </si>
  <si>
    <t>对全县第二、第三产业所有企业进行调查</t>
  </si>
  <si>
    <t>全县工业服务业总数</t>
  </si>
  <si>
    <t>经济普查结果服务经济发展决策使用率</t>
  </si>
  <si>
    <t>91%</t>
  </si>
  <si>
    <t>全国经济普查工作人员被投诉次数</t>
  </si>
  <si>
    <t>公开15-18表</t>
  </si>
  <si>
    <t>民族地区农房功能提升（农村危房改造接续支持）补助资金</t>
  </si>
  <si>
    <t>县住建局</t>
  </si>
  <si>
    <t>对2022年列入支持范围的22个试点进行补助，支持在保留民族优秀传统建筑风格和年度总体目标满足安全稳固的基础上，合理分隔卧、府、厅、卫功能，提升保暖、隔音、防火等性能，升级成为具有现代居住功能的传统民居。</t>
  </si>
  <si>
    <t>提升改造试点村个数</t>
  </si>
  <si>
    <t>提升改造户数</t>
  </si>
  <si>
    <t>199</t>
  </si>
  <si>
    <t>提升改造农房开工率</t>
  </si>
  <si>
    <t>补助标准执行率</t>
  </si>
  <si>
    <t>“一户一策”设计方案执行率</t>
  </si>
  <si>
    <t>提升改造后房屋</t>
  </si>
  <si>
    <t>升级成为具有现代居住功能的传统居民</t>
  </si>
  <si>
    <t>公开15-19表</t>
  </si>
  <si>
    <t>元马镇省级财政衔接推进乡村振兴补助资金</t>
  </si>
  <si>
    <t>通过实施污水治理项目修建了月龙村、康家村、小那巫村、大丙戌村、马大海村、南繁村污水管网13602米，入户管网建设14677米。完善提升村组污水收集处理设施，促进农村人居环境提升，助推生态振兴。进一步改善项目区群众人居环境卫生脏乱差问题，为项目区群众发展生产、增加经济收入提供有力保障，持续带动项目区群众稳步增收。</t>
  </si>
  <si>
    <t>修建污水管网数</t>
  </si>
  <si>
    <t>13602</t>
  </si>
  <si>
    <t>修建污水入户管网数</t>
  </si>
  <si>
    <t>14677</t>
  </si>
  <si>
    <t>检查井安装</t>
  </si>
  <si>
    <t>464</t>
  </si>
  <si>
    <t>污水管网成本</t>
  </si>
  <si>
    <t>182.84</t>
  </si>
  <si>
    <t>182.84元/米</t>
  </si>
  <si>
    <t>入户管网成本</t>
  </si>
  <si>
    <t>69.19</t>
  </si>
  <si>
    <t>69.19元/米</t>
  </si>
  <si>
    <t>检查井</t>
  </si>
  <si>
    <t>1000</t>
  </si>
  <si>
    <t>元/个</t>
  </si>
  <si>
    <t>1000元/个</t>
  </si>
  <si>
    <t>生活条件改善人数</t>
  </si>
  <si>
    <t>3667</t>
  </si>
  <si>
    <t>公开15-20表</t>
  </si>
  <si>
    <t>通过实施钢结构大棚项目新建钢结构大棚100亩，将百果村的集体土地高价有效利用，建成后每亩大棚可为村集体增收2.79万元，每年为村集体增收27.9万元。为壮大村集体经济起到决定作用。</t>
  </si>
  <si>
    <t>搭建钢结构大棚</t>
  </si>
  <si>
    <t>钢结构大棚造价</t>
  </si>
  <si>
    <t>45466.87</t>
  </si>
  <si>
    <t>27.9</t>
  </si>
  <si>
    <t>万元</t>
  </si>
  <si>
    <t>27.90万元</t>
  </si>
  <si>
    <t>收益建档立卡贫困人数</t>
  </si>
  <si>
    <t>1987</t>
  </si>
  <si>
    <t>1987人</t>
  </si>
  <si>
    <t>20年</t>
  </si>
  <si>
    <t>公开15-21表</t>
  </si>
  <si>
    <t>省级民政事业专项资金</t>
  </si>
  <si>
    <t>县民政局</t>
  </si>
  <si>
    <t>根据《国务院关于印发“十四五”国家老龄事业发展和养老服务体系规划的通知》《云南省人民政府关于印发云南省“十四五”老龄事业发展和养老服务体系规划的通知》等文件明确提出：“到2025年底，乡镇（街道）层面区域养老服务中心覆盖率达到0％城市社区日间照料中心覆盖率达到90％的目标要求：目标1．乡镇层面养老服务中心建设改造项目。通过支持建设乡镇层面具备全日托育、日间照料、上门服务、供需对接、资源统筹等功能的区域养老服务中心，为居家社区老年人提供失能护理、短期托养、心理慰藉等服务。新建、改建农村区域养老服务中心2个。目标2．城市社区日间照料中心建设改造项目。通过支持社区层面建立嵌入式日间照料中心（含居家养老服务中心、老年互助站、老年活动中心），为社区老年人提供日常生活照料、助餐助行、精神慰藉等服务功能，并承接街道委托的居家巡探访、失能老年人帮扶、家庭照护培川等服务。新建改建城市社区日间照料中心10个。目标3．经济困难高龄老年人服务补贴项目。根据《云南省经济困难老年人服务补贴实施办法（试行）》文件要求，按照月人均不低于50元的标准，对具有本州户籍、年满80周岁及以上的低保老年人和分散供养的特困老年人发放服务补贴。</t>
  </si>
  <si>
    <t>新建改进城市社区日间照料中心</t>
  </si>
  <si>
    <t>超规模、超标准、超概述项目比例</t>
  </si>
  <si>
    <t>2023年度财政资金支付率</t>
  </si>
  <si>
    <t>75</t>
  </si>
  <si>
    <t>偏差原因：报账不及时，施工方未按工程进度提供资料进行拨款。下一步我镇将督促施工方按项目进度及时报账拨款。</t>
  </si>
  <si>
    <t>项目开工率</t>
  </si>
  <si>
    <t>经济困难高龄老年人服务补贴发放频次</t>
  </si>
  <si>
    <t>按月发放</t>
  </si>
  <si>
    <t>养老服务基础设施条件</t>
  </si>
  <si>
    <t>不断改善</t>
  </si>
  <si>
    <t>受益老年人对乡镇区域养老服务中心服务满意度指标</t>
  </si>
  <si>
    <t>良</t>
  </si>
  <si>
    <t>公开15-22表</t>
  </si>
  <si>
    <t>元马镇星火社区农村公益事业财政奖补项目资金</t>
  </si>
  <si>
    <t>推进农村公益事业建设，改善人居环境，提升农村基础设施水平。</t>
  </si>
  <si>
    <t>支持农村公益事业财政奖补项目建设数量</t>
  </si>
  <si>
    <t>建立健全农村公益事业财政奖补项目台账</t>
  </si>
  <si>
    <t>基本建立</t>
  </si>
  <si>
    <t>农村公益事业项目工程验收合格率</t>
  </si>
  <si>
    <t>农村公益事业财政奖补项目材料报送及时性</t>
  </si>
  <si>
    <t>按时报送</t>
  </si>
  <si>
    <t>农村公益事业财政奖补项目任务</t>
  </si>
  <si>
    <t>基本完成</t>
  </si>
  <si>
    <t>农村基层设施水平</t>
  </si>
  <si>
    <t>有所提升</t>
  </si>
  <si>
    <t>农村人居环境</t>
  </si>
  <si>
    <t>有效改善</t>
  </si>
  <si>
    <t>农村公益事业滚动项目库</t>
  </si>
  <si>
    <t>项目区域农民满意度</t>
  </si>
  <si>
    <t>项目区域基层干部满意度</t>
  </si>
  <si>
    <t>公开15-23表</t>
  </si>
  <si>
    <t>元马镇甘塘易地扶贫搬迁安置点挡墙建设项目资金</t>
  </si>
  <si>
    <t>县乡村振兴局</t>
  </si>
  <si>
    <t>通过实施元马镇2023年甘塘易地扶贫搬迁安置点挡墙建设项目，建设边坡挡土墙100米，土方开挖回填1900立方米，污水管网及排水管223米，修复三面光沟渠106米。进一步改善项目区群众生产硬件条件，为项目区群众发展生产、增加经济收入提供有力保障，持续带动项目区群众稳步增收，受益群众满意度≥95</t>
  </si>
  <si>
    <t>修建挡土墙</t>
  </si>
  <si>
    <t>排污管道及排水管</t>
  </si>
  <si>
    <t>三面光沟渠</t>
  </si>
  <si>
    <t>106</t>
  </si>
  <si>
    <t>土方开挖回填</t>
  </si>
  <si>
    <t>1900</t>
  </si>
  <si>
    <t>立方米</t>
  </si>
  <si>
    <t>浆砌石挡土墙</t>
  </si>
  <si>
    <t>420</t>
  </si>
  <si>
    <t>420元/立方米</t>
  </si>
  <si>
    <t>受益建档立卡贫困人口</t>
  </si>
  <si>
    <t>2005</t>
  </si>
  <si>
    <t>2005人</t>
  </si>
  <si>
    <t>受益贫困户人口满意度</t>
  </si>
  <si>
    <t>公开15-24表</t>
  </si>
  <si>
    <t>省级科普专项转移支付项目资金</t>
  </si>
  <si>
    <t>县科协</t>
  </si>
  <si>
    <t>1.加大新型农民技能培训力度和覆盖范围；2.认真抓实公民科学素质系统工程推进工作，促进公民具备科学素质比例有所提升；3.搭建科普资源共建共享服务平台，推进科普信息化落地应用；4.开展科技助力乡村振兴工程，在基层加强科普示范基地、协会建设。</t>
  </si>
  <si>
    <t>专家工作站管理</t>
  </si>
  <si>
    <t>培训新型农民</t>
  </si>
  <si>
    <t>农函大培训出勤率</t>
  </si>
  <si>
    <t>项目任务目标完成及时率</t>
  </si>
  <si>
    <t>农函大培训成本</t>
  </si>
  <si>
    <t>元/人</t>
  </si>
  <si>
    <t>35元/人</t>
  </si>
  <si>
    <t>科普活动覆盖率</t>
  </si>
  <si>
    <t>科普公共服务受众满意度</t>
  </si>
  <si>
    <t>公开15-25表</t>
  </si>
  <si>
    <t>农村人居环境整治提升项目资金</t>
  </si>
  <si>
    <t>县农业农村局</t>
  </si>
  <si>
    <t>通过实施人居环境提升项目，进一步改善项目区人居环境卫生脏乱差问题，为项目区群众发展生产、增加经济收入提供保障，持续带动项目区群众增收。</t>
  </si>
  <si>
    <t>项目实施村组</t>
  </si>
  <si>
    <t>工程施工设计标准</t>
  </si>
  <si>
    <t>符合规范</t>
  </si>
  <si>
    <t>工程施工验收合格率</t>
  </si>
  <si>
    <t>年末预算执行率</t>
  </si>
  <si>
    <t>补助资金金额</t>
  </si>
  <si>
    <t>50万元</t>
  </si>
  <si>
    <t>改善居民环境有效治理取得成效</t>
  </si>
  <si>
    <t>取得成效</t>
  </si>
  <si>
    <t>服务群众满意度</t>
  </si>
  <si>
    <t>公开15-26表</t>
  </si>
  <si>
    <t>乡村公益性岗位补贴资金</t>
  </si>
  <si>
    <t>目标1:为加快我县贫困地区经济社会发展步伐，提高扶贫资金对建档立卡贫困户的瞄准度和覆盖率，巩固我镇脱贫成果。
目标2：解决全镇共85名弱劳动力建档立卡贫困人口的增收困难和就业困难等问题。</t>
  </si>
  <si>
    <t>享受公益性岗位补贴人数</t>
  </si>
  <si>
    <t>公益性岗位补贴发放准确率</t>
  </si>
  <si>
    <t>补贴资金在规定时间内支付到位率</t>
  </si>
  <si>
    <t>公益性岗位补贴人均标准</t>
  </si>
  <si>
    <t>800</t>
  </si>
  <si>
    <t>元/人*月</t>
  </si>
  <si>
    <t>800元/人*月</t>
  </si>
  <si>
    <t>发放公益性岗位补贴金额</t>
  </si>
  <si>
    <t>741600元</t>
  </si>
  <si>
    <t>建档立卡贫困劳动力就业人数</t>
  </si>
  <si>
    <t>85人%</t>
  </si>
  <si>
    <t>公开15-27表</t>
  </si>
  <si>
    <t>元马镇乐甫村委会探考大小村民族团结进步示范村建设资金</t>
  </si>
  <si>
    <t>完善农业产业片区产业沟渠水利灌溉基础设施建设，使415亩种植基地得到有效灌溉，彻底改变探考村75户352人生产生活用水条件。通过项目实施，解决制约该村经济发展的瓶颈问题，积极推进乡村产业振兴，促进民族团结进步创建，实现少数民族地区社会稳定、宗教和顺、经济发展的目标任务。</t>
  </si>
  <si>
    <t>新建污水管网</t>
  </si>
  <si>
    <t>新建污水支管网</t>
  </si>
  <si>
    <t>900</t>
  </si>
  <si>
    <t>产业灌溉水沟渠</t>
  </si>
  <si>
    <t>450</t>
  </si>
  <si>
    <t>修建污水管网（含氧化塘）</t>
  </si>
  <si>
    <t>446.72</t>
  </si>
  <si>
    <t>446.72元/米</t>
  </si>
  <si>
    <t>入户管网</t>
  </si>
  <si>
    <t>64.29</t>
  </si>
  <si>
    <t>64.29元/米</t>
  </si>
  <si>
    <t>产业灌溉沟渠</t>
  </si>
  <si>
    <t>341.02</t>
  </si>
  <si>
    <t>341.02元/米</t>
  </si>
  <si>
    <t>新增和改善灌溉面积</t>
  </si>
  <si>
    <t>2000</t>
  </si>
  <si>
    <t>2000亩</t>
  </si>
  <si>
    <t>352</t>
  </si>
  <si>
    <t>352人</t>
  </si>
  <si>
    <t>公开15-28表</t>
  </si>
  <si>
    <t>元马镇“7个专项行动”省级补助资金</t>
  </si>
  <si>
    <t>巩固创卫成果村社</t>
  </si>
  <si>
    <t>16个</t>
  </si>
  <si>
    <t>工程验收合格率</t>
  </si>
  <si>
    <t>工作及时开展率</t>
  </si>
  <si>
    <t>偏差原因：部分项目开工不及时，未按规定时限完工。改进措施：加强项目管理，确保项目按期完工。</t>
  </si>
  <si>
    <t>补助资金</t>
  </si>
  <si>
    <t>2932422元</t>
  </si>
  <si>
    <t>偏差原因：项目完工未及时报账，补助资金支出慢。改进措施：督促及时提供报账资料进行报账，加快资金支出。</t>
  </si>
  <si>
    <t>改善辖区人居环境</t>
  </si>
  <si>
    <t>改善</t>
  </si>
  <si>
    <t>偏差原因：政策宣传不到位，群众对补助政策不了解。改进措施：加强政策宣传，提高群众知晓率。</t>
  </si>
  <si>
    <t>公开15-29表</t>
  </si>
  <si>
    <t>元马镇美丽县城建设省级资金</t>
  </si>
  <si>
    <t>完成辖区创卫工作，做好巩固卫生县城创建成果及人居环境提升</t>
  </si>
  <si>
    <t>资金及时支付率</t>
  </si>
  <si>
    <t>奖补资金金额</t>
  </si>
  <si>
    <t>2164083.5</t>
  </si>
  <si>
    <t>1189583.08元</t>
  </si>
  <si>
    <t>改善人居环境条件</t>
  </si>
  <si>
    <t>公开15-30表</t>
  </si>
  <si>
    <t>元马镇中央财政衔接第一批农村污水治理项目资金</t>
  </si>
  <si>
    <t>通过实施污水治理项目，修建大乌头禾、那达、那悟算、大法旦、那控、长安、下那蚌、小丙戌、永乐、丙弄10个村组的污水管网18857.5米。入户管网建设9450米，硬化村道路1369米，进一步改善项目区群众人居环境卫生脏乱差问题，为项目区群众发展生产、增加经济收入提供有力保障，持续带动项目区群众稳步增收。</t>
  </si>
  <si>
    <t>18857.5</t>
  </si>
  <si>
    <t>9450</t>
  </si>
  <si>
    <t>硬化道路方量</t>
  </si>
  <si>
    <t>768</t>
  </si>
  <si>
    <t>190.32</t>
  </si>
  <si>
    <t>190.32元/米</t>
  </si>
  <si>
    <t>75元/米</t>
  </si>
  <si>
    <t>硬化道路</t>
  </si>
  <si>
    <t>3674</t>
  </si>
  <si>
    <t>3674人</t>
  </si>
  <si>
    <t>受益建档立卡脱贫人数</t>
  </si>
  <si>
    <t>175</t>
  </si>
  <si>
    <t>175人</t>
  </si>
  <si>
    <t>可持续效益指标</t>
  </si>
  <si>
    <t>公开15-31表</t>
  </si>
  <si>
    <t>公开15-32表</t>
  </si>
  <si>
    <t>组织完成培训，提高脱贫人口技能，增加收入。</t>
  </si>
  <si>
    <t>脱贫人口民族刺绣技能培训人数</t>
  </si>
  <si>
    <t>补助发放准确率</t>
  </si>
  <si>
    <t>补助资金在规定时间内支付到位率</t>
  </si>
  <si>
    <t>补助金额</t>
  </si>
  <si>
    <t>受益脱贫人口和监测对象人数</t>
  </si>
  <si>
    <t>受益脱贫人口和监测对象人口满意度</t>
  </si>
  <si>
    <t>公开15-33表</t>
  </si>
  <si>
    <t>1.国有企业已退休人员管理服务工作与原企业分离；
2.国有企业不承担移交后的已退休人员社会管理服务费用；
3.国有企业新办退休人员社会管理服务工作与原企业分离。</t>
  </si>
  <si>
    <t>国有企业已退休人员管理服务工作与原企业分离的比例</t>
  </si>
  <si>
    <t>国有企业新办退休人员社会管理服务工作与原企业分离比例</t>
  </si>
  <si>
    <t>国有企业不承担移交后的退休人员社会化管理服务费用的比例</t>
  </si>
  <si>
    <t>移交企业的综合满意程度</t>
  </si>
  <si>
    <t>公开15-34表</t>
  </si>
  <si>
    <t>贫困劳动力技能培训</t>
  </si>
  <si>
    <t>公开15-35表</t>
  </si>
  <si>
    <t>农村危房改造补助资金</t>
  </si>
  <si>
    <t>目标1：开展符合条件对象的危房改造工作。
目标2：在地震高烈度设防地区开展抗震改造。
目标3：其他农村低收入人口住房保障。</t>
  </si>
  <si>
    <t>符合条件对象危房改造</t>
  </si>
  <si>
    <t>根据实际情况合理安排</t>
  </si>
  <si>
    <t>农房抗震改造</t>
  </si>
  <si>
    <t>改造后房屋验收合格比例</t>
  </si>
  <si>
    <t>农房设计</t>
  </si>
  <si>
    <t>有基本设计</t>
  </si>
  <si>
    <t>当年开工率</t>
  </si>
  <si>
    <t>农村危房改造执行分类分级补助标准</t>
  </si>
  <si>
    <t>科学选择改造方式减轻农民负担</t>
  </si>
  <si>
    <t>因地制宜</t>
  </si>
  <si>
    <t>改造后房屋在相当于本地区抗震设防烈度地震中的表现</t>
  </si>
  <si>
    <t>无严重损坏</t>
  </si>
  <si>
    <t>人畜分离、卫生厕所等基本卫生条件</t>
  </si>
  <si>
    <t>基本保障</t>
  </si>
  <si>
    <t>改造后房屋保持安全期限</t>
  </si>
  <si>
    <t>30年</t>
  </si>
  <si>
    <t>危房改造户满意率</t>
  </si>
  <si>
    <t>公开15-36表</t>
  </si>
  <si>
    <t>元马镇张二村社区产业发展专项经费</t>
  </si>
  <si>
    <t>做好项目实施，改善群众生产生活条件，促进农户增收。</t>
  </si>
  <si>
    <t>项目验收合格率</t>
  </si>
  <si>
    <t>项目按时完工率</t>
  </si>
  <si>
    <t>项目建设资金</t>
  </si>
  <si>
    <t>农户收入</t>
  </si>
  <si>
    <t>提高</t>
  </si>
  <si>
    <t>群众满意度</t>
  </si>
  <si>
    <t>公开15-37表</t>
  </si>
  <si>
    <t>中央农村厕所革命整村推进财政奖补资金</t>
  </si>
  <si>
    <t>2023年，完成152作农村卫生户厕改造建设，完成15座常住户100户以上规模较大自然村卫生公厕改造建设，参与农业农村局厕所改造建设的农户满意度达90%以上。</t>
  </si>
  <si>
    <t>改造建设公厕数量</t>
  </si>
  <si>
    <t>座</t>
  </si>
  <si>
    <t>改厕设施合格率</t>
  </si>
  <si>
    <t>截止2023年底，资金执行率</t>
  </si>
  <si>
    <t>当年完成农村厕所革命整村推进行政村的卫生厕所普及率</t>
  </si>
  <si>
    <t>当年完成农村厕所革命整村推进行政村的厕所粪污无害化处理率</t>
  </si>
  <si>
    <t>当年完成农村厕所革命整村推进行政村的长效管护机制</t>
  </si>
  <si>
    <t>初步建立</t>
  </si>
  <si>
    <t>项目区农民满意度</t>
  </si>
  <si>
    <t>公开15-38表</t>
  </si>
  <si>
    <t>驻村第一书记工作经费</t>
  </si>
  <si>
    <t>建强农村基层党组织，巩固脱贫攻坚成果，有效持续乡村振兴。</t>
  </si>
  <si>
    <t>选派驻村第一书记人数</t>
  </si>
  <si>
    <t>驻村工作队员开展工作质量</t>
  </si>
  <si>
    <t>明显提高</t>
  </si>
  <si>
    <t>推动所驻村抓好“云南省2022年度国家巩固拓展脱贫攻坚成果考核屁股发现问题”的整改</t>
  </si>
  <si>
    <t>截止2023年底，工作队员经费执行率</t>
  </si>
  <si>
    <t>年度驻村工作任务</t>
  </si>
  <si>
    <t>有驻村工作队员的行政村集体经济收入</t>
  </si>
  <si>
    <t>有所增加</t>
  </si>
  <si>
    <t>有驻村工作队员的行政村基层党组织的组织力凝聚力战斗力</t>
  </si>
  <si>
    <t>有所改善</t>
  </si>
  <si>
    <t>驻村第一书记和工作队员长效选派机制</t>
  </si>
  <si>
    <t>进一步改善</t>
  </si>
  <si>
    <t>有驻村工作队员的行政村内农民满意度</t>
  </si>
  <si>
    <t>公开15-39表</t>
  </si>
  <si>
    <t>半供养人员补助</t>
  </si>
  <si>
    <t>项目资金
（万元）</t>
  </si>
  <si>
    <t>做好本部门人员、公用经费保障，按规定落实干部职工各项待遇，支持部门正常履职。</t>
  </si>
  <si>
    <t>补助发放人数</t>
  </si>
  <si>
    <t>500人</t>
  </si>
  <si>
    <t>补助及时发放率</t>
  </si>
  <si>
    <t>1064242.76元</t>
  </si>
  <si>
    <t>机构正常运转</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</si>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</sst>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 numFmtId="179" formatCode="0.00_ "/>
    <numFmt numFmtId="180" formatCode="#,##0.00_);[Red]\(#,##0.00\)"/>
    <numFmt numFmtId="181" formatCode="###,###,###,###,##0.00;[=0]&quot;&quot;"/>
    <numFmt numFmtId="182" formatCode="0_ "/>
  </numFmts>
  <fonts count="52">
    <font>
      <sz val="11"/>
      <color indexed="8"/>
      <name val="宋体"/>
      <charset val="134"/>
      <scheme val="minor"/>
    </font>
    <font>
      <b/>
      <sz val="18"/>
      <name val="宋体"/>
      <charset val="134"/>
      <scheme val="minor"/>
    </font>
    <font>
      <sz val="10"/>
      <name val="宋体"/>
      <charset val="134"/>
      <scheme val="minor"/>
    </font>
    <font>
      <b/>
      <sz val="10"/>
      <color theme="1"/>
      <name val="宋体"/>
      <charset val="134"/>
      <scheme val="minor"/>
    </font>
    <font>
      <sz val="10"/>
      <color theme="1"/>
      <name val="宋体"/>
      <charset val="134"/>
      <scheme val="minor"/>
    </font>
    <font>
      <sz val="10"/>
      <name val="宋体"/>
      <charset val="134"/>
    </font>
    <font>
      <sz val="10"/>
      <color indexed="8"/>
      <name val="宋体"/>
      <charset val="134"/>
    </font>
    <font>
      <sz val="9"/>
      <color theme="1"/>
      <name val="宋体"/>
      <charset val="134"/>
      <scheme val="minor"/>
    </font>
    <font>
      <b/>
      <sz val="10"/>
      <name val="宋体"/>
      <charset val="134"/>
      <scheme val="minor"/>
    </font>
    <font>
      <sz val="10"/>
      <color indexed="8"/>
      <name val="宋体"/>
      <charset val="134"/>
      <scheme val="minor"/>
    </font>
    <font>
      <sz val="10"/>
      <color theme="1"/>
      <name val="宋体"/>
      <charset val="134"/>
    </font>
    <font>
      <b/>
      <sz val="18"/>
      <name val="宋体"/>
      <charset val="134"/>
    </font>
    <font>
      <b/>
      <sz val="10"/>
      <name val="宋体"/>
      <charset val="134"/>
    </font>
    <font>
      <sz val="12"/>
      <name val="宋体"/>
      <charset val="134"/>
    </font>
    <font>
      <b/>
      <sz val="12"/>
      <name val="宋体"/>
      <charset val="134"/>
    </font>
    <font>
      <sz val="12"/>
      <color theme="1"/>
      <name val="宋体"/>
      <charset val="134"/>
    </font>
    <font>
      <b/>
      <sz val="11"/>
      <name val="宋体"/>
      <charset val="134"/>
    </font>
    <font>
      <sz val="11"/>
      <name val="宋体"/>
      <charset val="134"/>
    </font>
    <font>
      <sz val="11"/>
      <color theme="1"/>
      <name val="宋体"/>
      <charset val="134"/>
    </font>
    <font>
      <sz val="12"/>
      <name val="宋体"/>
      <charset val="134"/>
      <scheme val="minor"/>
    </font>
    <font>
      <sz val="9"/>
      <name val="宋体"/>
      <charset val="134"/>
      <scheme val="minor"/>
    </font>
    <font>
      <sz val="18"/>
      <name val="宋体"/>
      <charset val="134"/>
    </font>
    <font>
      <sz val="22"/>
      <color indexed="8"/>
      <name val="宋体"/>
      <charset val="134"/>
    </font>
    <font>
      <sz val="10"/>
      <color indexed="8"/>
      <name val="Arial"/>
      <charset val="0"/>
    </font>
    <font>
      <sz val="10"/>
      <color rgb="FF000000"/>
      <name val="宋体"/>
      <charset val="0"/>
    </font>
    <font>
      <sz val="11"/>
      <color indexed="8"/>
      <name val="宋体"/>
      <charset val="134"/>
    </font>
    <font>
      <sz val="11"/>
      <color rgb="FF595959"/>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6"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7" borderId="20" applyNumberFormat="0" applyAlignment="0" applyProtection="0">
      <alignment vertical="center"/>
    </xf>
    <xf numFmtId="0" fontId="42" fillId="8" borderId="21" applyNumberFormat="0" applyAlignment="0" applyProtection="0">
      <alignment vertical="center"/>
    </xf>
    <xf numFmtId="0" fontId="43" fillId="8" borderId="20" applyNumberFormat="0" applyAlignment="0" applyProtection="0">
      <alignment vertical="center"/>
    </xf>
    <xf numFmtId="0" fontId="44" fillId="9"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13" fillId="0" borderId="0"/>
    <xf numFmtId="0" fontId="25" fillId="0" borderId="0"/>
    <xf numFmtId="0" fontId="25" fillId="0" borderId="0">
      <alignment vertical="center"/>
    </xf>
  </cellStyleXfs>
  <cellXfs count="268">
    <xf numFmtId="0" fontId="0" fillId="0" borderId="0" xfId="0" applyFont="1">
      <alignment vertical="center"/>
    </xf>
    <xf numFmtId="0" fontId="1" fillId="0" borderId="0" xfId="50" applyFont="1" applyFill="1" applyBorder="1" applyAlignment="1">
      <alignment horizontal="center" vertical="center" wrapText="1"/>
    </xf>
    <xf numFmtId="0" fontId="2" fillId="0" borderId="1" xfId="50"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49" fontId="2" fillId="0" borderId="1" xfId="50" applyNumberFormat="1" applyFont="1" applyFill="1" applyBorder="1" applyAlignment="1">
      <alignment horizontal="left" vertical="center" wrapText="1"/>
    </xf>
    <xf numFmtId="0" fontId="2" fillId="0" borderId="1" xfId="50" applyFont="1" applyFill="1" applyBorder="1" applyAlignment="1">
      <alignment vertical="center" wrapText="1"/>
    </xf>
    <xf numFmtId="176" fontId="2" fillId="0" borderId="1" xfId="50" applyNumberFormat="1" applyFont="1" applyFill="1" applyBorder="1" applyAlignment="1">
      <alignment horizontal="right" vertical="center" wrapText="1"/>
    </xf>
    <xf numFmtId="10" fontId="2" fillId="0" borderId="1" xfId="50" applyNumberFormat="1" applyFont="1" applyFill="1" applyBorder="1" applyAlignment="1">
      <alignment horizontal="right" vertical="center" wrapText="1"/>
    </xf>
    <xf numFmtId="176" fontId="2" fillId="0" borderId="1" xfId="50" applyNumberFormat="1" applyFont="1" applyFill="1" applyBorder="1" applyAlignment="1">
      <alignment horizontal="center" vertical="center" wrapText="1"/>
    </xf>
    <xf numFmtId="176" fontId="2" fillId="0" borderId="1" xfId="50" applyNumberFormat="1" applyFont="1" applyFill="1" applyBorder="1" applyAlignment="1">
      <alignment horizontal="left" vertical="center" wrapText="1"/>
    </xf>
    <xf numFmtId="0" fontId="2" fillId="2" borderId="2" xfId="50" applyFont="1" applyFill="1" applyBorder="1" applyAlignment="1">
      <alignment horizontal="center" vertical="center" wrapText="1"/>
    </xf>
    <xf numFmtId="0" fontId="2" fillId="2" borderId="3" xfId="50" applyFont="1" applyFill="1" applyBorder="1" applyAlignment="1">
      <alignment horizontal="center" vertical="center" wrapText="1"/>
    </xf>
    <xf numFmtId="0" fontId="2" fillId="2" borderId="4" xfId="50" applyFont="1" applyFill="1" applyBorder="1" applyAlignment="1">
      <alignment horizontal="center" vertical="center" wrapText="1"/>
    </xf>
    <xf numFmtId="0" fontId="2" fillId="2" borderId="5" xfId="50" applyFont="1" applyFill="1" applyBorder="1" applyAlignment="1">
      <alignment horizontal="center" vertical="center" wrapText="1"/>
    </xf>
    <xf numFmtId="0" fontId="2" fillId="0" borderId="2" xfId="50" applyFont="1" applyFill="1" applyBorder="1" applyAlignment="1">
      <alignment horizontal="center" vertical="center" wrapText="1"/>
    </xf>
    <xf numFmtId="0" fontId="2" fillId="2" borderId="1" xfId="50" applyFont="1" applyFill="1" applyBorder="1" applyAlignment="1">
      <alignment horizontal="center" vertical="center" wrapText="1"/>
    </xf>
    <xf numFmtId="0" fontId="2" fillId="2" borderId="6"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4" fillId="0" borderId="1" xfId="50" applyFont="1" applyFill="1" applyBorder="1" applyAlignment="1">
      <alignment horizontal="center" vertical="center" wrapText="1"/>
    </xf>
    <xf numFmtId="0" fontId="4" fillId="2" borderId="1" xfId="50"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Fill="1" applyBorder="1" applyAlignment="1">
      <alignment horizontal="left" vertical="center" wrapText="1"/>
    </xf>
    <xf numFmtId="49" fontId="3"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0" fontId="4" fillId="0" borderId="7" xfId="50" applyFont="1" applyFill="1" applyBorder="1" applyAlignment="1">
      <alignment horizontal="center" vertical="center" wrapText="1"/>
    </xf>
    <xf numFmtId="0" fontId="4" fillId="0" borderId="8" xfId="50" applyFont="1" applyFill="1" applyBorder="1" applyAlignment="1">
      <alignment horizontal="center" vertical="center" wrapText="1"/>
    </xf>
    <xf numFmtId="0" fontId="4" fillId="0" borderId="9" xfId="50" applyFont="1" applyFill="1" applyBorder="1" applyAlignment="1">
      <alignment horizontal="center" vertical="center" wrapText="1"/>
    </xf>
    <xf numFmtId="0" fontId="4" fillId="0" borderId="10" xfId="50" applyFont="1" applyFill="1" applyBorder="1" applyAlignment="1">
      <alignment horizontal="center" vertical="center" wrapText="1"/>
    </xf>
    <xf numFmtId="0" fontId="4" fillId="0" borderId="11" xfId="50" applyFont="1" applyFill="1" applyBorder="1" applyAlignment="1">
      <alignment horizontal="center" vertical="center" wrapText="1"/>
    </xf>
    <xf numFmtId="0" fontId="4" fillId="0" borderId="12" xfId="50" applyFont="1" applyFill="1" applyBorder="1" applyAlignment="1">
      <alignment horizontal="center" vertical="center" wrapText="1"/>
    </xf>
    <xf numFmtId="178" fontId="4" fillId="0" borderId="1" xfId="50" applyNumberFormat="1" applyFont="1" applyFill="1" applyBorder="1" applyAlignment="1">
      <alignment horizontal="center" vertical="center" wrapText="1"/>
    </xf>
    <xf numFmtId="0" fontId="4" fillId="0" borderId="0" xfId="50" applyFont="1" applyFill="1" applyBorder="1" applyAlignment="1">
      <alignment horizontal="center" vertical="center" wrapText="1"/>
    </xf>
    <xf numFmtId="0" fontId="3" fillId="0" borderId="0" xfId="50" applyFont="1" applyFill="1" applyBorder="1" applyAlignment="1">
      <alignment horizontal="left" vertical="center" wrapText="1"/>
    </xf>
    <xf numFmtId="0" fontId="5" fillId="0" borderId="0" xfId="0" applyFont="1" applyFill="1" applyBorder="1" applyAlignment="1">
      <alignment horizontal="right" vertical="center"/>
    </xf>
    <xf numFmtId="0" fontId="6" fillId="0" borderId="0" xfId="0" applyFont="1" applyFill="1" applyBorder="1" applyAlignment="1">
      <alignment horizontal="right" vertical="center"/>
    </xf>
    <xf numFmtId="0" fontId="4" fillId="2" borderId="13" xfId="50" applyFont="1" applyFill="1" applyBorder="1" applyAlignment="1">
      <alignment horizontal="center" vertical="center" wrapText="1"/>
    </xf>
    <xf numFmtId="49" fontId="4" fillId="0" borderId="13" xfId="50" applyNumberFormat="1" applyFont="1" applyFill="1" applyBorder="1" applyAlignment="1">
      <alignment horizontal="left" vertical="top" wrapText="1"/>
    </xf>
    <xf numFmtId="178" fontId="7" fillId="0" borderId="1" xfId="50" applyNumberFormat="1" applyFont="1" applyFill="1" applyBorder="1" applyAlignment="1">
      <alignment horizontal="center" vertical="center" wrapText="1"/>
    </xf>
    <xf numFmtId="0" fontId="7" fillId="0" borderId="0" xfId="50" applyFont="1" applyFill="1" applyBorder="1" applyAlignment="1">
      <alignment horizontal="center" vertical="center" wrapText="1"/>
    </xf>
    <xf numFmtId="0" fontId="1" fillId="0" borderId="0" xfId="50" applyFont="1" applyFill="1" applyAlignment="1">
      <alignment horizontal="center" vertical="center" wrapText="1"/>
    </xf>
    <xf numFmtId="0" fontId="8" fillId="0" borderId="1" xfId="50" applyFont="1" applyFill="1" applyBorder="1" applyAlignment="1">
      <alignment horizontal="center" vertical="center" wrapText="1"/>
    </xf>
    <xf numFmtId="0" fontId="9" fillId="0" borderId="1" xfId="50" applyFont="1" applyFill="1" applyBorder="1" applyAlignment="1">
      <alignment horizontal="center" vertical="center" wrapText="1"/>
    </xf>
    <xf numFmtId="0" fontId="9" fillId="2" borderId="1" xfId="50" applyFont="1" applyFill="1" applyBorder="1" applyAlignment="1">
      <alignment horizontal="center" vertical="center" wrapText="1"/>
    </xf>
    <xf numFmtId="0" fontId="8" fillId="0" borderId="5" xfId="5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8" fillId="0" borderId="14" xfId="50" applyFont="1" applyFill="1" applyBorder="1" applyAlignment="1">
      <alignment horizontal="center" vertical="center" wrapText="1"/>
    </xf>
    <xf numFmtId="9" fontId="2"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7" xfId="50" applyFont="1" applyBorder="1" applyAlignment="1">
      <alignment horizontal="center" vertical="center" wrapText="1"/>
    </xf>
    <xf numFmtId="0" fontId="4" fillId="0" borderId="8" xfId="50" applyFont="1" applyBorder="1" applyAlignment="1">
      <alignment horizontal="center" vertical="center" wrapText="1"/>
    </xf>
    <xf numFmtId="0" fontId="4" fillId="0" borderId="9" xfId="50" applyFont="1" applyBorder="1" applyAlignment="1">
      <alignment horizontal="center" vertical="center" wrapText="1"/>
    </xf>
    <xf numFmtId="0" fontId="4" fillId="0" borderId="10" xfId="50" applyFont="1" applyBorder="1" applyAlignment="1">
      <alignment horizontal="center" vertical="center" wrapText="1"/>
    </xf>
    <xf numFmtId="0" fontId="4" fillId="0" borderId="11" xfId="50" applyFont="1" applyBorder="1" applyAlignment="1">
      <alignment horizontal="center" vertical="center" wrapText="1"/>
    </xf>
    <xf numFmtId="0" fontId="4" fillId="0" borderId="12" xfId="50" applyFont="1" applyBorder="1" applyAlignment="1">
      <alignment horizontal="center" vertical="center" wrapText="1"/>
    </xf>
    <xf numFmtId="178" fontId="4" fillId="0" borderId="1" xfId="50" applyNumberFormat="1" applyFont="1" applyBorder="1" applyAlignment="1">
      <alignment horizontal="center" vertical="center" wrapText="1"/>
    </xf>
    <xf numFmtId="0" fontId="4" fillId="0" borderId="0" xfId="50" applyFont="1" applyAlignment="1">
      <alignment horizontal="center" vertical="center" wrapText="1"/>
    </xf>
    <xf numFmtId="0" fontId="3" fillId="0" borderId="0" xfId="50" applyFont="1" applyAlignment="1">
      <alignment horizontal="left" vertical="center" wrapText="1"/>
    </xf>
    <xf numFmtId="0" fontId="2" fillId="2" borderId="13" xfId="50" applyFont="1" applyFill="1" applyBorder="1" applyAlignment="1">
      <alignment horizontal="center" vertical="center" wrapText="1"/>
    </xf>
    <xf numFmtId="0" fontId="9" fillId="2" borderId="13" xfId="50" applyFont="1" applyFill="1" applyBorder="1" applyAlignment="1">
      <alignment horizontal="center" vertical="center" wrapText="1"/>
    </xf>
    <xf numFmtId="178" fontId="7" fillId="0" borderId="1" xfId="50" applyNumberFormat="1" applyFont="1" applyBorder="1" applyAlignment="1">
      <alignment horizontal="center" vertical="center" wrapText="1"/>
    </xf>
    <xf numFmtId="0" fontId="7" fillId="0" borderId="0" xfId="50" applyFont="1" applyAlignment="1">
      <alignment horizontal="center" vertical="center" wrapText="1"/>
    </xf>
    <xf numFmtId="9" fontId="2" fillId="2" borderId="1" xfId="50" applyNumberFormat="1" applyFont="1" applyFill="1" applyBorder="1" applyAlignment="1">
      <alignment horizontal="center" vertical="center" wrapText="1"/>
    </xf>
    <xf numFmtId="0" fontId="8" fillId="0" borderId="6" xfId="50" applyFont="1" applyFill="1" applyBorder="1" applyAlignment="1">
      <alignment horizontal="center" vertical="center" wrapText="1"/>
    </xf>
    <xf numFmtId="9" fontId="9" fillId="2" borderId="1" xfId="50" applyNumberFormat="1" applyFont="1" applyFill="1" applyBorder="1" applyAlignment="1">
      <alignment horizontal="center" vertical="center" wrapText="1"/>
    </xf>
    <xf numFmtId="177" fontId="2" fillId="0" borderId="1" xfId="50" applyNumberFormat="1" applyFont="1" applyFill="1" applyBorder="1" applyAlignment="1">
      <alignment horizontal="center" vertical="center" wrapText="1"/>
    </xf>
    <xf numFmtId="0" fontId="2" fillId="0" borderId="1" xfId="50" applyFont="1" applyFill="1" applyBorder="1" applyAlignment="1">
      <alignment horizontal="left" vertical="center" wrapText="1"/>
    </xf>
    <xf numFmtId="0" fontId="2" fillId="0" borderId="1" xfId="50" applyFont="1" applyBorder="1" applyAlignment="1">
      <alignment horizontal="center"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10"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176" fontId="4" fillId="0" borderId="1" xfId="50" applyNumberFormat="1" applyFont="1" applyFill="1" applyBorder="1" applyAlignment="1">
      <alignment horizontal="left"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6" xfId="50" applyFont="1" applyFill="1" applyBorder="1" applyAlignment="1">
      <alignment horizontal="center" vertical="center" wrapText="1"/>
    </xf>
    <xf numFmtId="9" fontId="4" fillId="0" borderId="1" xfId="50" applyNumberFormat="1"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14" xfId="50" applyFont="1" applyFill="1" applyBorder="1" applyAlignment="1">
      <alignment horizontal="center" vertical="center" wrapText="1"/>
    </xf>
    <xf numFmtId="0" fontId="3" fillId="0" borderId="5" xfId="50" applyFont="1" applyFill="1" applyBorder="1" applyAlignment="1">
      <alignment horizontal="center" vertical="center" wrapText="1"/>
    </xf>
    <xf numFmtId="0" fontId="3" fillId="0" borderId="14" xfId="50" applyFont="1" applyFill="1" applyBorder="1" applyAlignment="1">
      <alignment horizontal="center" vertical="center" wrapText="1"/>
    </xf>
    <xf numFmtId="0" fontId="2" fillId="0" borderId="14" xfId="50" applyFont="1" applyFill="1" applyBorder="1" applyAlignment="1">
      <alignment horizontal="center" vertical="center" wrapText="1"/>
    </xf>
    <xf numFmtId="49" fontId="2" fillId="0" borderId="13" xfId="50" applyNumberFormat="1" applyFont="1" applyFill="1" applyBorder="1" applyAlignment="1">
      <alignment horizontal="left" vertical="top" wrapText="1"/>
    </xf>
    <xf numFmtId="0" fontId="3" fillId="0" borderId="7" xfId="50" applyFont="1" applyFill="1" applyBorder="1" applyAlignment="1">
      <alignment horizontal="center" vertical="center" wrapText="1"/>
    </xf>
    <xf numFmtId="0" fontId="3" fillId="0" borderId="9" xfId="50" applyFont="1" applyFill="1" applyBorder="1" applyAlignment="1">
      <alignment horizontal="center" vertical="center" wrapText="1"/>
    </xf>
    <xf numFmtId="0" fontId="3" fillId="0" borderId="15" xfId="50" applyFont="1" applyFill="1" applyBorder="1" applyAlignment="1">
      <alignment horizontal="center" vertical="center" wrapText="1"/>
    </xf>
    <xf numFmtId="0" fontId="3" fillId="0" borderId="10" xfId="50" applyFont="1" applyFill="1" applyBorder="1" applyAlignment="1">
      <alignment horizontal="center" vertical="center" wrapText="1"/>
    </xf>
    <xf numFmtId="49" fontId="3" fillId="0" borderId="5"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top" wrapText="1"/>
    </xf>
    <xf numFmtId="0" fontId="2" fillId="0" borderId="5" xfId="50" applyFont="1" applyFill="1" applyBorder="1" applyAlignment="1">
      <alignment horizontal="center" vertical="center" wrapText="1"/>
    </xf>
    <xf numFmtId="0" fontId="8" fillId="0" borderId="7" xfId="5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49" fontId="2" fillId="0" borderId="1" xfId="50" applyNumberFormat="1" applyFont="1" applyFill="1" applyBorder="1" applyAlignment="1">
      <alignment horizontal="left" vertical="top" wrapText="1"/>
    </xf>
    <xf numFmtId="179" fontId="4" fillId="0" borderId="1" xfId="50" applyNumberFormat="1" applyFont="1" applyFill="1" applyBorder="1" applyAlignment="1">
      <alignment horizontal="center" vertical="center" wrapText="1"/>
    </xf>
    <xf numFmtId="49" fontId="2" fillId="0" borderId="2" xfId="50" applyNumberFormat="1" applyFont="1" applyFill="1" applyBorder="1" applyAlignment="1">
      <alignment horizontal="left" vertical="top" wrapText="1"/>
    </xf>
    <xf numFmtId="49" fontId="2" fillId="0" borderId="3" xfId="50" applyNumberFormat="1" applyFont="1" applyFill="1" applyBorder="1" applyAlignment="1">
      <alignment horizontal="left" vertical="top" wrapText="1"/>
    </xf>
    <xf numFmtId="49" fontId="2" fillId="0" borderId="4" xfId="50" applyNumberFormat="1" applyFont="1" applyFill="1" applyBorder="1" applyAlignment="1">
      <alignment horizontal="left" vertical="top"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wrapText="1"/>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177" fontId="10"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 fontId="2" fillId="0" borderId="1" xfId="50" applyNumberFormat="1" applyFont="1" applyFill="1" applyBorder="1" applyAlignment="1" applyProtection="1">
      <alignment horizontal="right" vertical="center" wrapText="1"/>
    </xf>
    <xf numFmtId="31" fontId="4" fillId="2" borderId="6" xfId="50" applyNumberFormat="1"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0" borderId="14" xfId="0" applyFont="1" applyFill="1" applyBorder="1" applyAlignment="1">
      <alignment horizontal="center" vertical="center"/>
    </xf>
    <xf numFmtId="9" fontId="10" fillId="2" borderId="1" xfId="0" applyNumberFormat="1" applyFont="1" applyFill="1" applyBorder="1" applyAlignment="1">
      <alignment horizontal="center" vertical="center"/>
    </xf>
    <xf numFmtId="0" fontId="10" fillId="0" borderId="14" xfId="0" applyFont="1" applyFill="1" applyBorder="1" applyAlignment="1">
      <alignment horizontal="center" vertical="center" wrapText="1"/>
    </xf>
    <xf numFmtId="177" fontId="4" fillId="0" borderId="1" xfId="50" applyNumberFormat="1" applyFont="1" applyFill="1" applyBorder="1" applyAlignment="1">
      <alignment horizontal="left" vertical="center" wrapText="1"/>
    </xf>
    <xf numFmtId="31" fontId="2" fillId="2" borderId="6"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49" fontId="10"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49" fontId="4" fillId="0" borderId="1" xfId="50" applyNumberFormat="1" applyFont="1" applyFill="1" applyBorder="1" applyAlignment="1">
      <alignment horizontal="left" vertical="center" wrapText="1"/>
    </xf>
    <xf numFmtId="180" fontId="4" fillId="0" borderId="1" xfId="50" applyNumberFormat="1" applyFont="1" applyFill="1" applyBorder="1" applyAlignment="1">
      <alignment horizontal="right" vertical="center" shrinkToFit="1"/>
    </xf>
    <xf numFmtId="0" fontId="11"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2" fillId="0" borderId="0" xfId="0" applyNumberFormat="1" applyFont="1" applyFill="1" applyBorder="1" applyAlignment="1" applyProtection="1">
      <alignment horizontal="right" vertical="center"/>
    </xf>
    <xf numFmtId="0" fontId="5" fillId="0" borderId="0" xfId="0" applyFont="1" applyFill="1" applyBorder="1" applyAlignment="1"/>
    <xf numFmtId="0" fontId="5" fillId="0" borderId="11"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4"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5" fillId="3"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5" fillId="3" borderId="2" xfId="0" applyNumberFormat="1" applyFont="1" applyFill="1" applyBorder="1" applyAlignment="1">
      <alignment horizontal="left" vertical="center" wrapText="1"/>
    </xf>
    <xf numFmtId="0" fontId="15" fillId="3" borderId="3" xfId="0" applyNumberFormat="1" applyFont="1" applyFill="1" applyBorder="1" applyAlignment="1">
      <alignment horizontal="left" vertical="center" wrapText="1"/>
    </xf>
    <xf numFmtId="0" fontId="15" fillId="3" borderId="4"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6"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181" fontId="17" fillId="0" borderId="1" xfId="0" applyNumberFormat="1" applyFont="1" applyFill="1" applyBorder="1" applyAlignment="1">
      <alignment horizontal="right" vertical="center" shrinkToFit="1"/>
    </xf>
    <xf numFmtId="181" fontId="17" fillId="0" borderId="1" xfId="0" applyNumberFormat="1" applyFont="1" applyFill="1" applyBorder="1" applyAlignment="1">
      <alignment horizontal="center" vertical="center" shrinkToFit="1"/>
    </xf>
    <xf numFmtId="0" fontId="13" fillId="0"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10" fontId="17" fillId="0" borderId="1" xfId="0" applyNumberFormat="1" applyFont="1" applyFill="1" applyBorder="1" applyAlignment="1">
      <alignment horizontal="center" vertical="center" wrapText="1"/>
    </xf>
    <xf numFmtId="0" fontId="18" fillId="3" borderId="1" xfId="0" applyFont="1" applyFill="1" applyBorder="1" applyAlignment="1">
      <alignment vertical="center" wrapText="1"/>
    </xf>
    <xf numFmtId="49" fontId="13" fillId="0" borderId="5" xfId="51" applyNumberFormat="1" applyFont="1" applyFill="1" applyBorder="1" applyAlignment="1">
      <alignment horizontal="center" vertical="center"/>
    </xf>
    <xf numFmtId="0" fontId="13" fillId="0" borderId="1" xfId="51" applyFont="1" applyFill="1" applyBorder="1" applyAlignment="1">
      <alignment horizontal="center" vertical="center"/>
    </xf>
    <xf numFmtId="49" fontId="13" fillId="0" borderId="5" xfId="51" applyNumberFormat="1" applyFont="1" applyFill="1" applyBorder="1" applyAlignment="1">
      <alignment horizontal="center" vertical="center" wrapText="1"/>
    </xf>
    <xf numFmtId="49" fontId="13" fillId="0" borderId="2" xfId="51" applyNumberFormat="1" applyFont="1" applyFill="1" applyBorder="1" applyAlignment="1">
      <alignment horizontal="center" vertical="center" wrapText="1"/>
    </xf>
    <xf numFmtId="49" fontId="13" fillId="0" borderId="2" xfId="51"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0" xfId="0" applyFont="1" applyFill="1" applyBorder="1" applyAlignment="1"/>
    <xf numFmtId="0" fontId="8" fillId="0" borderId="0" xfId="50" applyFont="1" applyAlignment="1">
      <alignment horizontal="left" vertical="center" wrapText="1"/>
    </xf>
    <xf numFmtId="0" fontId="2" fillId="0" borderId="0" xfId="50" applyFont="1" applyAlignment="1">
      <alignment horizontal="center" vertical="center" wrapText="1"/>
    </xf>
    <xf numFmtId="49" fontId="13" fillId="0" borderId="3" xfId="51" applyNumberFormat="1" applyFont="1" applyFill="1" applyBorder="1" applyAlignment="1">
      <alignment horizontal="center" vertical="center" wrapText="1"/>
    </xf>
    <xf numFmtId="49" fontId="13" fillId="0" borderId="4" xfId="51" applyNumberFormat="1" applyFont="1" applyFill="1" applyBorder="1" applyAlignment="1">
      <alignment horizontal="center" vertical="center" wrapText="1"/>
    </xf>
    <xf numFmtId="49" fontId="13" fillId="0" borderId="3" xfId="51" applyNumberFormat="1" applyFont="1" applyFill="1" applyBorder="1" applyAlignment="1">
      <alignment horizontal="left" vertical="center" wrapText="1"/>
    </xf>
    <xf numFmtId="49" fontId="13" fillId="0" borderId="4" xfId="51"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9" fillId="0" borderId="4" xfId="0" applyFont="1" applyFill="1" applyBorder="1" applyAlignment="1">
      <alignment horizontal="center" vertical="center" wrapText="1"/>
    </xf>
    <xf numFmtId="0" fontId="20" fillId="0" borderId="0" xfId="50" applyFont="1" applyAlignment="1">
      <alignment horizontal="center" vertical="center" wrapText="1"/>
    </xf>
    <xf numFmtId="0" fontId="21"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6" fillId="0" borderId="0" xfId="0" applyFont="1" applyFill="1" applyBorder="1" applyAlignment="1">
      <alignment horizontal="left" vertical="center"/>
    </xf>
    <xf numFmtId="0" fontId="22" fillId="0" borderId="0" xfId="0" applyFont="1" applyFill="1" applyAlignment="1">
      <alignment horizontal="center"/>
    </xf>
    <xf numFmtId="0" fontId="23" fillId="0" borderId="0" xfId="0" applyFont="1" applyFill="1" applyBorder="1" applyAlignment="1"/>
    <xf numFmtId="0" fontId="6" fillId="0" borderId="0" xfId="0" applyFont="1" applyFill="1" applyBorder="1" applyAlignment="1"/>
    <xf numFmtId="0" fontId="24" fillId="0" borderId="0" xfId="0" applyFont="1" applyFill="1" applyBorder="1" applyAlignment="1"/>
    <xf numFmtId="0" fontId="6"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7" xfId="0" applyNumberFormat="1" applyFont="1" applyFill="1" applyBorder="1" applyAlignment="1">
      <alignment horizontal="center" vertical="center" shrinkToFit="1"/>
    </xf>
    <xf numFmtId="4" fontId="25" fillId="0" borderId="8" xfId="0" applyNumberFormat="1" applyFont="1" applyFill="1" applyBorder="1" applyAlignment="1">
      <alignment horizontal="center" vertical="center" shrinkToFit="1"/>
    </xf>
    <xf numFmtId="0" fontId="25" fillId="0" borderId="1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10"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4" fontId="25" fillId="0" borderId="1" xfId="0" applyNumberFormat="1" applyFont="1" applyFill="1" applyBorder="1" applyAlignment="1">
      <alignment horizontal="left" vertical="center" shrinkToFit="1"/>
    </xf>
    <xf numFmtId="4" fontId="25" fillId="0" borderId="1" xfId="0" applyNumberFormat="1" applyFont="1" applyFill="1" applyBorder="1" applyAlignment="1">
      <alignment horizontal="right" vertical="center" shrinkToFit="1"/>
    </xf>
    <xf numFmtId="4" fontId="26" fillId="3" borderId="1" xfId="0" applyNumberFormat="1" applyFont="1" applyFill="1" applyBorder="1" applyAlignment="1">
      <alignment horizontal="right" vertical="center" shrinkToFit="1"/>
    </xf>
    <xf numFmtId="0" fontId="5" fillId="0" borderId="0" xfId="0" applyFont="1" applyFill="1" applyAlignment="1">
      <alignment horizontal="left" vertical="top" wrapText="1"/>
    </xf>
    <xf numFmtId="0" fontId="22" fillId="0" borderId="0" xfId="0" applyFont="1" applyFill="1" applyAlignment="1">
      <alignment horizontal="center" wrapText="1"/>
    </xf>
    <xf numFmtId="0" fontId="13" fillId="0" borderId="0" xfId="0" applyFont="1" applyFill="1" applyBorder="1" applyAlignment="1">
      <alignment wrapText="1"/>
    </xf>
    <xf numFmtId="0" fontId="13" fillId="0" borderId="0" xfId="0" applyFont="1" applyFill="1" applyBorder="1" applyAlignment="1"/>
    <xf numFmtId="4" fontId="25" fillId="0" borderId="8" xfId="0" applyNumberFormat="1" applyFont="1" applyFill="1" applyBorder="1" applyAlignment="1">
      <alignment horizontal="center" vertical="center" wrapText="1" shrinkToFit="1"/>
    </xf>
    <xf numFmtId="4" fontId="25" fillId="0" borderId="9"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2" xfId="0" applyNumberFormat="1" applyFont="1" applyFill="1" applyBorder="1" applyAlignment="1">
      <alignment horizontal="center" vertical="center" shrinkToFit="1"/>
    </xf>
    <xf numFmtId="4" fontId="25" fillId="0" borderId="4"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4" fontId="17" fillId="0" borderId="1" xfId="0" applyNumberFormat="1" applyFont="1" applyFill="1" applyBorder="1" applyAlignment="1">
      <alignment vertical="center" shrinkToFit="1"/>
    </xf>
    <xf numFmtId="0" fontId="17" fillId="0" borderId="1" xfId="0" applyFont="1" applyFill="1" applyBorder="1" applyAlignment="1">
      <alignment vertical="center" shrinkToFit="1"/>
    </xf>
    <xf numFmtId="0" fontId="6" fillId="0" borderId="0" xfId="0" applyFont="1" applyFill="1" applyBorder="1" applyAlignment="1">
      <alignment horizontal="right"/>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12" xfId="0" applyFont="1" applyFill="1" applyBorder="1" applyAlignment="1">
      <alignment horizontal="center" vertical="center" shrinkToFit="1"/>
    </xf>
    <xf numFmtId="0" fontId="25" fillId="0" borderId="11" xfId="0" applyFont="1" applyFill="1" applyBorder="1" applyAlignment="1">
      <alignment horizontal="center" vertical="center" shrinkToFit="1"/>
    </xf>
    <xf numFmtId="49" fontId="25"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13" fillId="0" borderId="0" xfId="0" applyFont="1" applyAlignment="1"/>
    <xf numFmtId="0" fontId="28" fillId="4" borderId="16" xfId="0" applyNumberFormat="1" applyFont="1" applyFill="1" applyBorder="1" applyAlignment="1">
      <alignment horizontal="center" vertical="center"/>
    </xf>
    <xf numFmtId="0" fontId="28" fillId="4" borderId="16" xfId="0" applyNumberFormat="1" applyFont="1" applyFill="1" applyBorder="1" applyAlignment="1">
      <alignment horizontal="left" vertical="center"/>
    </xf>
    <xf numFmtId="0" fontId="28" fillId="5" borderId="16" xfId="0" applyNumberFormat="1" applyFont="1" applyFill="1" applyBorder="1" applyAlignment="1">
      <alignment horizontal="center" vertical="center"/>
    </xf>
    <xf numFmtId="4" fontId="28" fillId="5" borderId="16" xfId="0" applyNumberFormat="1" applyFont="1" applyFill="1" applyBorder="1" applyAlignment="1">
      <alignment horizontal="right" vertical="center"/>
    </xf>
    <xf numFmtId="0" fontId="28" fillId="5" borderId="16" xfId="0" applyNumberFormat="1" applyFont="1" applyFill="1" applyBorder="1" applyAlignment="1">
      <alignment horizontal="left" vertical="center" wrapText="1"/>
    </xf>
    <xf numFmtId="0" fontId="29" fillId="0" borderId="0" xfId="0" applyFont="1" applyAlignment="1"/>
    <xf numFmtId="0" fontId="28" fillId="4" borderId="16" xfId="0" applyNumberFormat="1" applyFont="1" applyFill="1" applyBorder="1" applyAlignment="1">
      <alignment horizontal="center" vertical="center" wrapText="1"/>
    </xf>
    <xf numFmtId="0" fontId="30" fillId="4" borderId="16" xfId="0" applyNumberFormat="1" applyFont="1" applyFill="1" applyBorder="1" applyAlignment="1">
      <alignment horizontal="left" vertical="center" wrapText="1"/>
    </xf>
    <xf numFmtId="0" fontId="28" fillId="5" borderId="16" xfId="0" applyNumberFormat="1" applyFont="1" applyFill="1" applyBorder="1" applyAlignment="1">
      <alignment horizontal="center" vertical="center" wrapText="1"/>
    </xf>
    <xf numFmtId="0" fontId="28" fillId="4" borderId="16" xfId="0" applyNumberFormat="1" applyFont="1" applyFill="1" applyBorder="1" applyAlignment="1">
      <alignment horizontal="left" vertical="center" wrapText="1"/>
    </xf>
    <xf numFmtId="4" fontId="28" fillId="5" borderId="16" xfId="0" applyNumberFormat="1" applyFont="1" applyFill="1" applyBorder="1" applyAlignment="1">
      <alignment horizontal="right" vertical="center" wrapText="1"/>
    </xf>
    <xf numFmtId="182" fontId="28" fillId="5" borderId="16" xfId="0" applyNumberFormat="1" applyFont="1" applyFill="1" applyBorder="1" applyAlignment="1">
      <alignment horizontal="right" vertical="center" wrapText="1"/>
    </xf>
    <xf numFmtId="3" fontId="28" fillId="5" borderId="16" xfId="0" applyNumberFormat="1" applyFont="1" applyFill="1" applyBorder="1" applyAlignment="1">
      <alignment horizontal="right" vertical="center" wrapText="1"/>
    </xf>
    <xf numFmtId="0" fontId="31" fillId="0" borderId="0" xfId="0" applyFont="1" applyAlignment="1">
      <alignment horizontal="center" vertical="center"/>
    </xf>
    <xf numFmtId="0" fontId="28" fillId="5" borderId="16" xfId="0" applyNumberFormat="1" applyFont="1" applyFill="1" applyBorder="1" applyAlignment="1">
      <alignment horizontal="left" vertical="center"/>
    </xf>
    <xf numFmtId="0" fontId="31" fillId="0" borderId="0" xfId="0" applyFont="1" applyAlignment="1"/>
    <xf numFmtId="0" fontId="5" fillId="0" borderId="0" xfId="0" applyFont="1" applyAlignment="1"/>
    <xf numFmtId="0" fontId="28" fillId="5" borderId="16" xfId="0" applyNumberFormat="1" applyFont="1" applyFill="1" applyBorder="1" applyAlignment="1">
      <alignment horizontal="right" vertical="center"/>
    </xf>
    <xf numFmtId="0" fontId="13" fillId="0" borderId="2" xfId="0" applyNumberFormat="1" applyFont="1" applyFill="1" applyBorder="1" applyAlignment="1" quotePrefix="1">
      <alignment horizontal="center" vertical="center" wrapText="1"/>
    </xf>
    <xf numFmtId="0" fontId="4" fillId="0" borderId="1" xfId="50" applyFont="1" applyFill="1" applyBorder="1" applyAlignment="1" quotePrefix="1">
      <alignment horizontal="center" vertical="center" wrapText="1"/>
    </xf>
    <xf numFmtId="49" fontId="4" fillId="0" borderId="1" xfId="50" applyNumberFormat="1" applyFont="1" applyFill="1" applyBorder="1" applyAlignment="1" quotePrefix="1">
      <alignment horizontal="center" vertical="center" wrapText="1"/>
    </xf>
    <xf numFmtId="0" fontId="2" fillId="0" borderId="1" xfId="50" applyFont="1" applyFill="1" applyBorder="1" applyAlignment="1" quotePrefix="1">
      <alignment horizontal="center" vertical="center" wrapText="1"/>
    </xf>
    <xf numFmtId="49" fontId="2" fillId="0" borderId="1" xfId="50" applyNumberFormat="1" applyFont="1" applyFill="1" applyBorder="1" applyAlignment="1" quotePrefix="1">
      <alignment horizontal="center" vertical="center" wrapText="1"/>
    </xf>
    <xf numFmtId="0" fontId="10" fillId="0" borderId="1" xfId="0" applyFont="1" applyFill="1" applyBorder="1" applyAlignment="1" quotePrefix="1">
      <alignment horizontal="center" vertical="center"/>
    </xf>
    <xf numFmtId="49" fontId="10" fillId="0" borderId="1" xfId="0" applyNumberFormat="1" applyFont="1" applyFill="1" applyBorder="1" applyAlignment="1" quotePrefix="1">
      <alignment horizontal="center" vertical="center" wrapText="1"/>
    </xf>
    <xf numFmtId="49" fontId="10" fillId="0" borderId="1" xfId="0" applyNumberFormat="1" applyFont="1" applyFill="1" applyBorder="1" applyAlignment="1" quotePrefix="1">
      <alignment horizontal="center" vertical="center"/>
    </xf>
    <xf numFmtId="0" fontId="2" fillId="2" borderId="1" xfId="50" applyFont="1" applyFill="1" applyBorder="1" applyAlignment="1" quotePrefix="1">
      <alignment horizontal="center" vertical="center" wrapText="1"/>
    </xf>
    <xf numFmtId="0" fontId="9" fillId="0" borderId="1" xfId="5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7" Type="http://schemas.openxmlformats.org/officeDocument/2006/relationships/styles" Target="styles.xml"/><Relationship Id="rId56" Type="http://schemas.openxmlformats.org/officeDocument/2006/relationships/sharedStrings" Target="sharedStrings.xml"/><Relationship Id="rId55" Type="http://schemas.openxmlformats.org/officeDocument/2006/relationships/theme" Target="theme/theme1.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22</xdr:row>
      <xdr:rowOff>0</xdr:rowOff>
    </xdr:from>
    <xdr:to>
      <xdr:col>9</xdr:col>
      <xdr:colOff>114935</xdr:colOff>
      <xdr:row>22</xdr:row>
      <xdr:rowOff>57150</xdr:rowOff>
    </xdr:to>
    <xdr:pic>
      <xdr:nvPicPr>
        <xdr:cNvPr id="2" name="图片 2"/>
        <xdr:cNvPicPr>
          <a:picLocks noChangeAspect="1"/>
        </xdr:cNvPicPr>
      </xdr:nvPicPr>
      <xdr:blipFill>
        <a:blip r:embed="rId1"/>
        <a:stretch>
          <a:fillRect/>
        </a:stretch>
      </xdr:blipFill>
      <xdr:spPr>
        <a:xfrm>
          <a:off x="7639050" y="6305550"/>
          <a:ext cx="114935" cy="57150"/>
        </a:xfrm>
        <a:prstGeom prst="rect">
          <a:avLst/>
        </a:prstGeom>
        <a:noFill/>
        <a:ln w="9525">
          <a:noFill/>
        </a:ln>
      </xdr:spPr>
    </xdr:pic>
    <xdr:clientData/>
  </xdr:twoCellAnchor>
</xdr:wsDr>
</file>

<file path=xl/drawings/drawing10.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22</xdr:row>
      <xdr:rowOff>0</xdr:rowOff>
    </xdr:from>
    <xdr:to>
      <xdr:col>9</xdr:col>
      <xdr:colOff>114935</xdr:colOff>
      <xdr:row>22</xdr:row>
      <xdr:rowOff>57150</xdr:rowOff>
    </xdr:to>
    <xdr:pic>
      <xdr:nvPicPr>
        <xdr:cNvPr id="2" name="图片 2"/>
        <xdr:cNvPicPr>
          <a:picLocks noChangeAspect="1"/>
        </xdr:cNvPicPr>
      </xdr:nvPicPr>
      <xdr:blipFill>
        <a:blip r:embed="rId1"/>
        <a:stretch>
          <a:fillRect/>
        </a:stretch>
      </xdr:blipFill>
      <xdr:spPr>
        <a:xfrm>
          <a:off x="6934200" y="5981700"/>
          <a:ext cx="114935" cy="57150"/>
        </a:xfrm>
        <a:prstGeom prst="rect">
          <a:avLst/>
        </a:prstGeom>
        <a:noFill/>
        <a:ln w="9525">
          <a:noFill/>
        </a:ln>
      </xdr:spPr>
    </xdr:pic>
    <xdr:clientData/>
  </xdr:twoCellAnchor>
</xdr:wsDr>
</file>

<file path=xl/drawings/drawing1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22</xdr:row>
      <xdr:rowOff>0</xdr:rowOff>
    </xdr:from>
    <xdr:to>
      <xdr:col>9</xdr:col>
      <xdr:colOff>114935</xdr:colOff>
      <xdr:row>22</xdr:row>
      <xdr:rowOff>57150</xdr:rowOff>
    </xdr:to>
    <xdr:pic>
      <xdr:nvPicPr>
        <xdr:cNvPr id="2" name="图片 2"/>
        <xdr:cNvPicPr>
          <a:picLocks noChangeAspect="1"/>
        </xdr:cNvPicPr>
      </xdr:nvPicPr>
      <xdr:blipFill>
        <a:blip r:embed="rId1"/>
        <a:stretch>
          <a:fillRect/>
        </a:stretch>
      </xdr:blipFill>
      <xdr:spPr>
        <a:xfrm>
          <a:off x="7219950" y="7264400"/>
          <a:ext cx="114935" cy="571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8020050" y="5994400"/>
          <a:ext cx="114935" cy="57150"/>
        </a:xfrm>
        <a:prstGeom prst="rect">
          <a:avLst/>
        </a:prstGeom>
        <a:noFill/>
        <a:ln w="9525">
          <a:noFill/>
        </a:ln>
      </xdr:spPr>
    </xdr:pic>
    <xdr:clientData/>
  </xdr:twoCellAnchor>
  <xdr:twoCellAnchor editAs="oneCell">
    <xdr:from>
      <xdr:col>9</xdr:col>
      <xdr:colOff>0</xdr:colOff>
      <xdr:row>23</xdr:row>
      <xdr:rowOff>0</xdr:rowOff>
    </xdr:from>
    <xdr:to>
      <xdr:col>9</xdr:col>
      <xdr:colOff>114935</xdr:colOff>
      <xdr:row>23</xdr:row>
      <xdr:rowOff>57150</xdr:rowOff>
    </xdr:to>
    <xdr:pic>
      <xdr:nvPicPr>
        <xdr:cNvPr id="3" name="图片 2"/>
        <xdr:cNvPicPr>
          <a:picLocks noChangeAspect="1"/>
        </xdr:cNvPicPr>
      </xdr:nvPicPr>
      <xdr:blipFill>
        <a:blip r:embed="rId1"/>
        <a:stretch>
          <a:fillRect/>
        </a:stretch>
      </xdr:blipFill>
      <xdr:spPr>
        <a:xfrm>
          <a:off x="8020050" y="5994400"/>
          <a:ext cx="114935" cy="5715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22</xdr:row>
      <xdr:rowOff>0</xdr:rowOff>
    </xdr:from>
    <xdr:to>
      <xdr:col>9</xdr:col>
      <xdr:colOff>114935</xdr:colOff>
      <xdr:row>22</xdr:row>
      <xdr:rowOff>57150</xdr:rowOff>
    </xdr:to>
    <xdr:pic>
      <xdr:nvPicPr>
        <xdr:cNvPr id="2" name="图片 2"/>
        <xdr:cNvPicPr>
          <a:picLocks noChangeAspect="1"/>
        </xdr:cNvPicPr>
      </xdr:nvPicPr>
      <xdr:blipFill>
        <a:blip r:embed="rId1"/>
        <a:stretch>
          <a:fillRect/>
        </a:stretch>
      </xdr:blipFill>
      <xdr:spPr>
        <a:xfrm>
          <a:off x="6686550" y="5810250"/>
          <a:ext cx="114935" cy="57150"/>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24</xdr:row>
      <xdr:rowOff>0</xdr:rowOff>
    </xdr:from>
    <xdr:to>
      <xdr:col>9</xdr:col>
      <xdr:colOff>114935</xdr:colOff>
      <xdr:row>24</xdr:row>
      <xdr:rowOff>57150</xdr:rowOff>
    </xdr:to>
    <xdr:pic>
      <xdr:nvPicPr>
        <xdr:cNvPr id="2" name="图片 2"/>
        <xdr:cNvPicPr>
          <a:picLocks noChangeAspect="1"/>
        </xdr:cNvPicPr>
      </xdr:nvPicPr>
      <xdr:blipFill>
        <a:blip r:embed="rId1"/>
        <a:stretch>
          <a:fillRect/>
        </a:stretch>
      </xdr:blipFill>
      <xdr:spPr>
        <a:xfrm>
          <a:off x="6734175" y="6324600"/>
          <a:ext cx="114935" cy="57150"/>
        </a:xfrm>
        <a:prstGeom prst="rect">
          <a:avLst/>
        </a:prstGeom>
        <a:noFill/>
        <a:ln w="9525">
          <a:noFill/>
        </a:ln>
      </xdr:spPr>
    </xdr:pic>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7477125" y="5289550"/>
          <a:ext cx="114935" cy="57150"/>
        </a:xfrm>
        <a:prstGeom prst="rect">
          <a:avLst/>
        </a:prstGeom>
        <a:noFill/>
        <a:ln w="9525">
          <a:noFill/>
        </a:ln>
      </xdr:spPr>
    </xdr:pic>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7143750" y="5740400"/>
          <a:ext cx="114935" cy="57150"/>
        </a:xfrm>
        <a:prstGeom prst="rect">
          <a:avLst/>
        </a:prstGeom>
        <a:noFill/>
        <a:ln w="9525">
          <a:noFill/>
        </a:ln>
      </xdr:spPr>
    </xdr:pic>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6924675" y="5715000"/>
          <a:ext cx="114935" cy="57150"/>
        </a:xfrm>
        <a:prstGeom prst="rect">
          <a:avLst/>
        </a:prstGeom>
        <a:noFill/>
        <a:ln w="9525">
          <a:noFill/>
        </a:ln>
      </xdr:spPr>
    </xdr:pic>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7019925" y="6070600"/>
          <a:ext cx="114935" cy="57150"/>
        </a:xfrm>
        <a:prstGeom prst="rect">
          <a:avLst/>
        </a:prstGeom>
        <a:noFill/>
        <a:ln w="9525">
          <a:noFill/>
        </a:ln>
      </xdr:spPr>
    </xdr:pic>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23</xdr:row>
      <xdr:rowOff>0</xdr:rowOff>
    </xdr:from>
    <xdr:to>
      <xdr:col>9</xdr:col>
      <xdr:colOff>114935</xdr:colOff>
      <xdr:row>23</xdr:row>
      <xdr:rowOff>57150</xdr:rowOff>
    </xdr:to>
    <xdr:pic>
      <xdr:nvPicPr>
        <xdr:cNvPr id="2" name="图片 2"/>
        <xdr:cNvPicPr>
          <a:picLocks noChangeAspect="1"/>
        </xdr:cNvPicPr>
      </xdr:nvPicPr>
      <xdr:blipFill>
        <a:blip r:embed="rId1"/>
        <a:stretch>
          <a:fillRect/>
        </a:stretch>
      </xdr:blipFill>
      <xdr:spPr>
        <a:xfrm>
          <a:off x="6543675" y="7099300"/>
          <a:ext cx="114935" cy="571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L21" sqref="L2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63" t="s">
        <v>0</v>
      </c>
    </row>
    <row r="2" ht="14.25" spans="6:6">
      <c r="F2" s="249" t="s">
        <v>1</v>
      </c>
    </row>
    <row r="3" ht="14.25" spans="1:6">
      <c r="A3" s="249" t="s">
        <v>2</v>
      </c>
      <c r="F3" s="249" t="s">
        <v>3</v>
      </c>
    </row>
    <row r="4" ht="19.5" customHeight="1" spans="1:6">
      <c r="A4" s="250" t="s">
        <v>4</v>
      </c>
      <c r="B4" s="250"/>
      <c r="C4" s="250"/>
      <c r="D4" s="250" t="s">
        <v>5</v>
      </c>
      <c r="E4" s="250"/>
      <c r="F4" s="250"/>
    </row>
    <row r="5" ht="19.5" customHeight="1" spans="1:6">
      <c r="A5" s="250" t="s">
        <v>6</v>
      </c>
      <c r="B5" s="250" t="s">
        <v>7</v>
      </c>
      <c r="C5" s="250" t="s">
        <v>8</v>
      </c>
      <c r="D5" s="250" t="s">
        <v>9</v>
      </c>
      <c r="E5" s="250" t="s">
        <v>7</v>
      </c>
      <c r="F5" s="250" t="s">
        <v>8</v>
      </c>
    </row>
    <row r="6" ht="19.5" customHeight="1" spans="1:6">
      <c r="A6" s="250" t="s">
        <v>10</v>
      </c>
      <c r="B6" s="250"/>
      <c r="C6" s="250" t="s">
        <v>11</v>
      </c>
      <c r="D6" s="250" t="s">
        <v>10</v>
      </c>
      <c r="E6" s="250"/>
      <c r="F6" s="250" t="s">
        <v>12</v>
      </c>
    </row>
    <row r="7" ht="19.5" customHeight="1" spans="1:6">
      <c r="A7" s="251" t="s">
        <v>13</v>
      </c>
      <c r="B7" s="250" t="s">
        <v>11</v>
      </c>
      <c r="C7" s="253">
        <v>42155181.3</v>
      </c>
      <c r="D7" s="251" t="s">
        <v>14</v>
      </c>
      <c r="E7" s="250" t="s">
        <v>15</v>
      </c>
      <c r="F7" s="253">
        <v>6876556.93</v>
      </c>
    </row>
    <row r="8" ht="19.5" customHeight="1" spans="1:6">
      <c r="A8" s="251" t="s">
        <v>16</v>
      </c>
      <c r="B8" s="250" t="s">
        <v>12</v>
      </c>
      <c r="C8" s="253">
        <v>65852430</v>
      </c>
      <c r="D8" s="251" t="s">
        <v>17</v>
      </c>
      <c r="E8" s="250" t="s">
        <v>18</v>
      </c>
      <c r="F8" s="253"/>
    </row>
    <row r="9" ht="19.5" customHeight="1" spans="1:6">
      <c r="A9" s="251" t="s">
        <v>19</v>
      </c>
      <c r="B9" s="250" t="s">
        <v>20</v>
      </c>
      <c r="C9" s="253">
        <v>51700</v>
      </c>
      <c r="D9" s="251" t="s">
        <v>21</v>
      </c>
      <c r="E9" s="250" t="s">
        <v>22</v>
      </c>
      <c r="F9" s="253">
        <v>50000</v>
      </c>
    </row>
    <row r="10" ht="19.5" customHeight="1" spans="1:6">
      <c r="A10" s="251" t="s">
        <v>23</v>
      </c>
      <c r="B10" s="250" t="s">
        <v>24</v>
      </c>
      <c r="C10" s="253">
        <v>0</v>
      </c>
      <c r="D10" s="251" t="s">
        <v>25</v>
      </c>
      <c r="E10" s="250" t="s">
        <v>26</v>
      </c>
      <c r="F10" s="253">
        <v>47076.5</v>
      </c>
    </row>
    <row r="11" ht="19.5" customHeight="1" spans="1:6">
      <c r="A11" s="251" t="s">
        <v>27</v>
      </c>
      <c r="B11" s="250" t="s">
        <v>28</v>
      </c>
      <c r="C11" s="253">
        <v>0</v>
      </c>
      <c r="D11" s="251" t="s">
        <v>29</v>
      </c>
      <c r="E11" s="250" t="s">
        <v>30</v>
      </c>
      <c r="F11" s="253"/>
    </row>
    <row r="12" ht="19.5" customHeight="1" spans="1:6">
      <c r="A12" s="251" t="s">
        <v>31</v>
      </c>
      <c r="B12" s="250" t="s">
        <v>32</v>
      </c>
      <c r="C12" s="253">
        <v>0</v>
      </c>
      <c r="D12" s="251" t="s">
        <v>33</v>
      </c>
      <c r="E12" s="250" t="s">
        <v>34</v>
      </c>
      <c r="F12" s="253">
        <v>405019</v>
      </c>
    </row>
    <row r="13" ht="19.5" customHeight="1" spans="1:6">
      <c r="A13" s="251" t="s">
        <v>35</v>
      </c>
      <c r="B13" s="250" t="s">
        <v>36</v>
      </c>
      <c r="C13" s="253">
        <v>0</v>
      </c>
      <c r="D13" s="251" t="s">
        <v>37</v>
      </c>
      <c r="E13" s="250" t="s">
        <v>38</v>
      </c>
      <c r="F13" s="253">
        <v>577459.07</v>
      </c>
    </row>
    <row r="14" ht="19.5" customHeight="1" spans="1:6">
      <c r="A14" s="251" t="s">
        <v>39</v>
      </c>
      <c r="B14" s="250" t="s">
        <v>40</v>
      </c>
      <c r="C14" s="253">
        <v>9006124.79</v>
      </c>
      <c r="D14" s="251" t="s">
        <v>41</v>
      </c>
      <c r="E14" s="250" t="s">
        <v>42</v>
      </c>
      <c r="F14" s="253">
        <v>5862534.94</v>
      </c>
    </row>
    <row r="15" ht="19.5" customHeight="1" spans="1:6">
      <c r="A15" s="251"/>
      <c r="B15" s="250" t="s">
        <v>43</v>
      </c>
      <c r="C15" s="267"/>
      <c r="D15" s="251" t="s">
        <v>44</v>
      </c>
      <c r="E15" s="250" t="s">
        <v>45</v>
      </c>
      <c r="F15" s="253">
        <v>3184507.12</v>
      </c>
    </row>
    <row r="16" ht="19.5" customHeight="1" spans="1:6">
      <c r="A16" s="251"/>
      <c r="B16" s="250" t="s">
        <v>46</v>
      </c>
      <c r="C16" s="267"/>
      <c r="D16" s="251" t="s">
        <v>47</v>
      </c>
      <c r="E16" s="250" t="s">
        <v>48</v>
      </c>
      <c r="F16" s="253"/>
    </row>
    <row r="17" ht="19.5" customHeight="1" spans="1:6">
      <c r="A17" s="251"/>
      <c r="B17" s="250" t="s">
        <v>49</v>
      </c>
      <c r="C17" s="267"/>
      <c r="D17" s="251" t="s">
        <v>50</v>
      </c>
      <c r="E17" s="250" t="s">
        <v>51</v>
      </c>
      <c r="F17" s="253">
        <v>66337617.39</v>
      </c>
    </row>
    <row r="18" ht="19.5" customHeight="1" spans="1:6">
      <c r="A18" s="251"/>
      <c r="B18" s="250" t="s">
        <v>52</v>
      </c>
      <c r="C18" s="267"/>
      <c r="D18" s="251" t="s">
        <v>53</v>
      </c>
      <c r="E18" s="250" t="s">
        <v>54</v>
      </c>
      <c r="F18" s="253">
        <v>25894275.96</v>
      </c>
    </row>
    <row r="19" ht="19.5" customHeight="1" spans="1:6">
      <c r="A19" s="251"/>
      <c r="B19" s="250" t="s">
        <v>55</v>
      </c>
      <c r="C19" s="267"/>
      <c r="D19" s="251" t="s">
        <v>56</v>
      </c>
      <c r="E19" s="250" t="s">
        <v>57</v>
      </c>
      <c r="F19" s="253"/>
    </row>
    <row r="20" ht="19.5" customHeight="1" spans="1:6">
      <c r="A20" s="251"/>
      <c r="B20" s="250" t="s">
        <v>58</v>
      </c>
      <c r="C20" s="267"/>
      <c r="D20" s="251" t="s">
        <v>59</v>
      </c>
      <c r="E20" s="250" t="s">
        <v>60</v>
      </c>
      <c r="F20" s="253"/>
    </row>
    <row r="21" ht="19.5" customHeight="1" spans="1:6">
      <c r="A21" s="251"/>
      <c r="B21" s="250" t="s">
        <v>61</v>
      </c>
      <c r="C21" s="267"/>
      <c r="D21" s="251" t="s">
        <v>62</v>
      </c>
      <c r="E21" s="250" t="s">
        <v>63</v>
      </c>
      <c r="F21" s="253"/>
    </row>
    <row r="22" ht="19.5" customHeight="1" spans="1:6">
      <c r="A22" s="251"/>
      <c r="B22" s="250" t="s">
        <v>64</v>
      </c>
      <c r="C22" s="267"/>
      <c r="D22" s="251" t="s">
        <v>65</v>
      </c>
      <c r="E22" s="250" t="s">
        <v>66</v>
      </c>
      <c r="F22" s="253"/>
    </row>
    <row r="23" ht="19.5" customHeight="1" spans="1:6">
      <c r="A23" s="251"/>
      <c r="B23" s="250" t="s">
        <v>67</v>
      </c>
      <c r="C23" s="267"/>
      <c r="D23" s="251" t="s">
        <v>68</v>
      </c>
      <c r="E23" s="250" t="s">
        <v>69</v>
      </c>
      <c r="F23" s="253"/>
    </row>
    <row r="24" ht="19.5" customHeight="1" spans="1:6">
      <c r="A24" s="251"/>
      <c r="B24" s="250" t="s">
        <v>70</v>
      </c>
      <c r="C24" s="267"/>
      <c r="D24" s="251" t="s">
        <v>71</v>
      </c>
      <c r="E24" s="250" t="s">
        <v>72</v>
      </c>
      <c r="F24" s="253"/>
    </row>
    <row r="25" ht="19.5" customHeight="1" spans="1:6">
      <c r="A25" s="251"/>
      <c r="B25" s="250" t="s">
        <v>73</v>
      </c>
      <c r="C25" s="267"/>
      <c r="D25" s="251" t="s">
        <v>74</v>
      </c>
      <c r="E25" s="250" t="s">
        <v>75</v>
      </c>
      <c r="F25" s="253">
        <v>5158562</v>
      </c>
    </row>
    <row r="26" ht="19.5" customHeight="1" spans="1:6">
      <c r="A26" s="251"/>
      <c r="B26" s="250" t="s">
        <v>76</v>
      </c>
      <c r="C26" s="267"/>
      <c r="D26" s="251" t="s">
        <v>77</v>
      </c>
      <c r="E26" s="250" t="s">
        <v>78</v>
      </c>
      <c r="F26" s="253"/>
    </row>
    <row r="27" ht="19.5" customHeight="1" spans="1:6">
      <c r="A27" s="251"/>
      <c r="B27" s="250" t="s">
        <v>79</v>
      </c>
      <c r="C27" s="267"/>
      <c r="D27" s="251" t="s">
        <v>80</v>
      </c>
      <c r="E27" s="250" t="s">
        <v>81</v>
      </c>
      <c r="F27" s="253">
        <v>86617.4</v>
      </c>
    </row>
    <row r="28" ht="19.5" customHeight="1" spans="1:6">
      <c r="A28" s="251"/>
      <c r="B28" s="250" t="s">
        <v>82</v>
      </c>
      <c r="C28" s="267"/>
      <c r="D28" s="251" t="s">
        <v>83</v>
      </c>
      <c r="E28" s="250" t="s">
        <v>84</v>
      </c>
      <c r="F28" s="253">
        <v>252000</v>
      </c>
    </row>
    <row r="29" ht="19.5" customHeight="1" spans="1:6">
      <c r="A29" s="251"/>
      <c r="B29" s="250" t="s">
        <v>85</v>
      </c>
      <c r="C29" s="267"/>
      <c r="D29" s="251" t="s">
        <v>86</v>
      </c>
      <c r="E29" s="250" t="s">
        <v>87</v>
      </c>
      <c r="F29" s="253">
        <v>180000</v>
      </c>
    </row>
    <row r="30" ht="19.5" customHeight="1" spans="1:6">
      <c r="A30" s="250"/>
      <c r="B30" s="250" t="s">
        <v>88</v>
      </c>
      <c r="C30" s="267"/>
      <c r="D30" s="251" t="s">
        <v>89</v>
      </c>
      <c r="E30" s="250" t="s">
        <v>90</v>
      </c>
      <c r="F30" s="253"/>
    </row>
    <row r="31" ht="19.5" customHeight="1" spans="1:6">
      <c r="A31" s="250"/>
      <c r="B31" s="250" t="s">
        <v>91</v>
      </c>
      <c r="C31" s="267"/>
      <c r="D31" s="251" t="s">
        <v>92</v>
      </c>
      <c r="E31" s="250" t="s">
        <v>93</v>
      </c>
      <c r="F31" s="253"/>
    </row>
    <row r="32" ht="19.5" customHeight="1" spans="1:6">
      <c r="A32" s="250"/>
      <c r="B32" s="250" t="s">
        <v>94</v>
      </c>
      <c r="C32" s="267"/>
      <c r="D32" s="251" t="s">
        <v>95</v>
      </c>
      <c r="E32" s="250" t="s">
        <v>96</v>
      </c>
      <c r="F32" s="253"/>
    </row>
    <row r="33" ht="19.5" customHeight="1" spans="1:6">
      <c r="A33" s="250" t="s">
        <v>97</v>
      </c>
      <c r="B33" s="250" t="s">
        <v>98</v>
      </c>
      <c r="C33" s="253">
        <v>117065436.09</v>
      </c>
      <c r="D33" s="250" t="s">
        <v>99</v>
      </c>
      <c r="E33" s="250" t="s">
        <v>100</v>
      </c>
      <c r="F33" s="253">
        <v>114912226.31</v>
      </c>
    </row>
    <row r="34" ht="19.5" customHeight="1" spans="1:6">
      <c r="A34" s="251" t="s">
        <v>101</v>
      </c>
      <c r="B34" s="250" t="s">
        <v>102</v>
      </c>
      <c r="C34" s="253"/>
      <c r="D34" s="251" t="s">
        <v>103</v>
      </c>
      <c r="E34" s="250" t="s">
        <v>104</v>
      </c>
      <c r="F34" s="253"/>
    </row>
    <row r="35" ht="19.5" customHeight="1" spans="1:6">
      <c r="A35" s="251" t="s">
        <v>105</v>
      </c>
      <c r="B35" s="250" t="s">
        <v>106</v>
      </c>
      <c r="C35" s="253">
        <v>10800407.98</v>
      </c>
      <c r="D35" s="251" t="s">
        <v>107</v>
      </c>
      <c r="E35" s="250" t="s">
        <v>108</v>
      </c>
      <c r="F35" s="253">
        <v>12953617.76</v>
      </c>
    </row>
    <row r="36" ht="19.5" customHeight="1" spans="1:6">
      <c r="A36" s="250" t="s">
        <v>109</v>
      </c>
      <c r="B36" s="250" t="s">
        <v>110</v>
      </c>
      <c r="C36" s="253">
        <v>127865844.07</v>
      </c>
      <c r="D36" s="250" t="s">
        <v>109</v>
      </c>
      <c r="E36" s="250" t="s">
        <v>111</v>
      </c>
      <c r="F36" s="253">
        <v>127865844.07</v>
      </c>
    </row>
    <row r="37" ht="19.5" customHeight="1" spans="1:6">
      <c r="A37" s="264" t="s">
        <v>112</v>
      </c>
      <c r="B37" s="264"/>
      <c r="C37" s="264"/>
      <c r="D37" s="264"/>
      <c r="E37" s="264"/>
      <c r="F37" s="264"/>
    </row>
    <row r="38" ht="19.5" customHeight="1" spans="1:6">
      <c r="A38" s="264" t="s">
        <v>113</v>
      </c>
      <c r="B38" s="264"/>
      <c r="C38" s="264"/>
      <c r="D38" s="264"/>
      <c r="E38" s="264"/>
      <c r="F38" s="26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G18" sqref="G18"/>
    </sheetView>
  </sheetViews>
  <sheetFormatPr defaultColWidth="9" defaultRowHeight="13.5" outlineLevelCol="4"/>
  <cols>
    <col min="1" max="1" width="41.25" customWidth="1"/>
    <col min="2" max="2" width="10" customWidth="1"/>
    <col min="3" max="5" width="27.125" customWidth="1"/>
  </cols>
  <sheetData>
    <row r="1" ht="25.5" spans="3:3">
      <c r="C1" s="248" t="s">
        <v>682</v>
      </c>
    </row>
    <row r="2" ht="14.25" spans="5:5">
      <c r="E2" s="249" t="s">
        <v>683</v>
      </c>
    </row>
    <row r="3" ht="14.25" spans="1:5">
      <c r="A3" s="249" t="s">
        <v>2</v>
      </c>
      <c r="E3" s="249" t="s">
        <v>684</v>
      </c>
    </row>
    <row r="4" ht="15" customHeight="1" spans="1:5">
      <c r="A4" s="256" t="s">
        <v>685</v>
      </c>
      <c r="B4" s="256" t="s">
        <v>7</v>
      </c>
      <c r="C4" s="256" t="s">
        <v>686</v>
      </c>
      <c r="D4" s="256" t="s">
        <v>687</v>
      </c>
      <c r="E4" s="256" t="s">
        <v>688</v>
      </c>
    </row>
    <row r="5" ht="15" customHeight="1" spans="1:5">
      <c r="A5" s="256" t="s">
        <v>689</v>
      </c>
      <c r="B5" s="256"/>
      <c r="C5" s="256" t="s">
        <v>11</v>
      </c>
      <c r="D5" s="256" t="s">
        <v>12</v>
      </c>
      <c r="E5" s="256" t="s">
        <v>20</v>
      </c>
    </row>
    <row r="6" ht="15" customHeight="1" spans="1:5">
      <c r="A6" s="257" t="s">
        <v>690</v>
      </c>
      <c r="B6" s="256" t="s">
        <v>11</v>
      </c>
      <c r="C6" s="258" t="s">
        <v>691</v>
      </c>
      <c r="D6" s="258" t="s">
        <v>691</v>
      </c>
      <c r="E6" s="258" t="s">
        <v>691</v>
      </c>
    </row>
    <row r="7" ht="15" customHeight="1" spans="1:5">
      <c r="A7" s="259" t="s">
        <v>692</v>
      </c>
      <c r="B7" s="256" t="s">
        <v>12</v>
      </c>
      <c r="C7" s="260">
        <v>137400</v>
      </c>
      <c r="D7" s="260">
        <v>131298.91</v>
      </c>
      <c r="E7" s="260">
        <v>130918.91</v>
      </c>
    </row>
    <row r="8" ht="15" customHeight="1" spans="1:5">
      <c r="A8" s="259" t="s">
        <v>693</v>
      </c>
      <c r="B8" s="256" t="s">
        <v>20</v>
      </c>
      <c r="C8" s="260"/>
      <c r="D8" s="260"/>
      <c r="E8" s="260"/>
    </row>
    <row r="9" ht="15" customHeight="1" spans="1:5">
      <c r="A9" s="259" t="s">
        <v>694</v>
      </c>
      <c r="B9" s="256" t="s">
        <v>24</v>
      </c>
      <c r="C9" s="260">
        <v>80000</v>
      </c>
      <c r="D9" s="260">
        <v>79890.91</v>
      </c>
      <c r="E9" s="260">
        <v>79890.91</v>
      </c>
    </row>
    <row r="10" ht="15" customHeight="1" spans="1:5">
      <c r="A10" s="259" t="s">
        <v>695</v>
      </c>
      <c r="B10" s="256" t="s">
        <v>28</v>
      </c>
      <c r="C10" s="260"/>
      <c r="D10" s="260"/>
      <c r="E10" s="260"/>
    </row>
    <row r="11" ht="15" customHeight="1" spans="1:5">
      <c r="A11" s="259" t="s">
        <v>696</v>
      </c>
      <c r="B11" s="256" t="s">
        <v>32</v>
      </c>
      <c r="C11" s="260">
        <v>80000</v>
      </c>
      <c r="D11" s="260">
        <v>79890.91</v>
      </c>
      <c r="E11" s="260">
        <v>79890.91</v>
      </c>
    </row>
    <row r="12" ht="15" customHeight="1" spans="1:5">
      <c r="A12" s="259" t="s">
        <v>697</v>
      </c>
      <c r="B12" s="256" t="s">
        <v>36</v>
      </c>
      <c r="C12" s="260">
        <v>57400</v>
      </c>
      <c r="D12" s="260">
        <v>51408</v>
      </c>
      <c r="E12" s="260">
        <v>51028</v>
      </c>
    </row>
    <row r="13" ht="15" customHeight="1" spans="1:5">
      <c r="A13" s="259" t="s">
        <v>698</v>
      </c>
      <c r="B13" s="256" t="s">
        <v>40</v>
      </c>
      <c r="C13" s="258" t="s">
        <v>691</v>
      </c>
      <c r="D13" s="258" t="s">
        <v>691</v>
      </c>
      <c r="E13" s="260">
        <v>51028</v>
      </c>
    </row>
    <row r="14" ht="15" customHeight="1" spans="1:5">
      <c r="A14" s="259" t="s">
        <v>699</v>
      </c>
      <c r="B14" s="256" t="s">
        <v>43</v>
      </c>
      <c r="C14" s="258" t="s">
        <v>691</v>
      </c>
      <c r="D14" s="258" t="s">
        <v>691</v>
      </c>
      <c r="E14" s="260"/>
    </row>
    <row r="15" ht="15" customHeight="1" spans="1:5">
      <c r="A15" s="259" t="s">
        <v>700</v>
      </c>
      <c r="B15" s="256" t="s">
        <v>46</v>
      </c>
      <c r="C15" s="258" t="s">
        <v>691</v>
      </c>
      <c r="D15" s="258" t="s">
        <v>691</v>
      </c>
      <c r="E15" s="260"/>
    </row>
    <row r="16" ht="15" customHeight="1" spans="1:5">
      <c r="A16" s="259" t="s">
        <v>701</v>
      </c>
      <c r="B16" s="256" t="s">
        <v>49</v>
      </c>
      <c r="C16" s="258" t="s">
        <v>691</v>
      </c>
      <c r="D16" s="258" t="s">
        <v>691</v>
      </c>
      <c r="E16" s="258" t="s">
        <v>691</v>
      </c>
    </row>
    <row r="17" ht="15" customHeight="1" spans="1:5">
      <c r="A17" s="259" t="s">
        <v>702</v>
      </c>
      <c r="B17" s="256" t="s">
        <v>52</v>
      </c>
      <c r="C17" s="258" t="s">
        <v>691</v>
      </c>
      <c r="D17" s="258" t="s">
        <v>691</v>
      </c>
      <c r="E17" s="260"/>
    </row>
    <row r="18" ht="15" customHeight="1" spans="1:5">
      <c r="A18" s="259" t="s">
        <v>703</v>
      </c>
      <c r="B18" s="256" t="s">
        <v>55</v>
      </c>
      <c r="C18" s="258" t="s">
        <v>691</v>
      </c>
      <c r="D18" s="258" t="s">
        <v>691</v>
      </c>
      <c r="E18" s="260"/>
    </row>
    <row r="19" ht="15" customHeight="1" spans="1:5">
      <c r="A19" s="259" t="s">
        <v>704</v>
      </c>
      <c r="B19" s="256" t="s">
        <v>58</v>
      </c>
      <c r="C19" s="258" t="s">
        <v>691</v>
      </c>
      <c r="D19" s="258" t="s">
        <v>691</v>
      </c>
      <c r="E19" s="260"/>
    </row>
    <row r="20" ht="15" customHeight="1" spans="1:5">
      <c r="A20" s="259" t="s">
        <v>705</v>
      </c>
      <c r="B20" s="256" t="s">
        <v>61</v>
      </c>
      <c r="C20" s="258" t="s">
        <v>691</v>
      </c>
      <c r="D20" s="258" t="s">
        <v>691</v>
      </c>
      <c r="E20" s="261">
        <v>4</v>
      </c>
    </row>
    <row r="21" ht="15" customHeight="1" spans="1:5">
      <c r="A21" s="259" t="s">
        <v>706</v>
      </c>
      <c r="B21" s="256" t="s">
        <v>64</v>
      </c>
      <c r="C21" s="258" t="s">
        <v>691</v>
      </c>
      <c r="D21" s="258" t="s">
        <v>691</v>
      </c>
      <c r="E21" s="262">
        <v>45</v>
      </c>
    </row>
    <row r="22" ht="15" customHeight="1" spans="1:5">
      <c r="A22" s="259" t="s">
        <v>707</v>
      </c>
      <c r="B22" s="256" t="s">
        <v>67</v>
      </c>
      <c r="C22" s="258" t="s">
        <v>691</v>
      </c>
      <c r="D22" s="258" t="s">
        <v>691</v>
      </c>
      <c r="E22" s="260"/>
    </row>
    <row r="23" ht="15" customHeight="1" spans="1:5">
      <c r="A23" s="259" t="s">
        <v>708</v>
      </c>
      <c r="B23" s="256" t="s">
        <v>70</v>
      </c>
      <c r="C23" s="258" t="s">
        <v>691</v>
      </c>
      <c r="D23" s="258" t="s">
        <v>691</v>
      </c>
      <c r="E23" s="262">
        <v>594</v>
      </c>
    </row>
    <row r="24" ht="15" customHeight="1" spans="1:5">
      <c r="A24" s="259" t="s">
        <v>709</v>
      </c>
      <c r="B24" s="256" t="s">
        <v>73</v>
      </c>
      <c r="C24" s="258" t="s">
        <v>691</v>
      </c>
      <c r="D24" s="258" t="s">
        <v>691</v>
      </c>
      <c r="E24" s="260"/>
    </row>
    <row r="25" ht="15" customHeight="1" spans="1:5">
      <c r="A25" s="259" t="s">
        <v>710</v>
      </c>
      <c r="B25" s="256" t="s">
        <v>76</v>
      </c>
      <c r="C25" s="258" t="s">
        <v>691</v>
      </c>
      <c r="D25" s="258" t="s">
        <v>691</v>
      </c>
      <c r="E25" s="260"/>
    </row>
    <row r="26" ht="15" customHeight="1" spans="1:5">
      <c r="A26" s="259" t="s">
        <v>711</v>
      </c>
      <c r="B26" s="256" t="s">
        <v>79</v>
      </c>
      <c r="C26" s="258" t="s">
        <v>691</v>
      </c>
      <c r="D26" s="258" t="s">
        <v>691</v>
      </c>
      <c r="E26" s="260"/>
    </row>
    <row r="27" ht="15" customHeight="1" spans="1:5">
      <c r="A27" s="257" t="s">
        <v>712</v>
      </c>
      <c r="B27" s="256" t="s">
        <v>82</v>
      </c>
      <c r="C27" s="258" t="s">
        <v>691</v>
      </c>
      <c r="D27" s="258" t="s">
        <v>691</v>
      </c>
      <c r="E27" s="260">
        <v>914163.75</v>
      </c>
    </row>
    <row r="28" ht="15" customHeight="1" spans="1:5">
      <c r="A28" s="259" t="s">
        <v>713</v>
      </c>
      <c r="B28" s="256" t="s">
        <v>85</v>
      </c>
      <c r="C28" s="258" t="s">
        <v>691</v>
      </c>
      <c r="D28" s="258" t="s">
        <v>691</v>
      </c>
      <c r="E28" s="260">
        <v>914163.75</v>
      </c>
    </row>
    <row r="29" ht="15" customHeight="1" spans="1:5">
      <c r="A29" s="259" t="s">
        <v>714</v>
      </c>
      <c r="B29" s="256" t="s">
        <v>88</v>
      </c>
      <c r="C29" s="258" t="s">
        <v>691</v>
      </c>
      <c r="D29" s="258" t="s">
        <v>691</v>
      </c>
      <c r="E29" s="260"/>
    </row>
    <row r="30" ht="41.25" customHeight="1" spans="1:5">
      <c r="A30" s="254" t="s">
        <v>715</v>
      </c>
      <c r="B30" s="254"/>
      <c r="C30" s="254"/>
      <c r="D30" s="254"/>
      <c r="E30" s="254"/>
    </row>
    <row r="31" ht="21" customHeight="1" spans="1:5">
      <c r="A31" s="254" t="s">
        <v>716</v>
      </c>
      <c r="B31" s="254"/>
      <c r="C31" s="254"/>
      <c r="D31" s="254"/>
      <c r="E31" s="254"/>
    </row>
    <row r="33" spans="3:3">
      <c r="C33" s="255"/>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L25" sqref="L25"/>
    </sheetView>
  </sheetViews>
  <sheetFormatPr defaultColWidth="9" defaultRowHeight="13.5" outlineLevelCol="4"/>
  <cols>
    <col min="1" max="1" width="43.75" customWidth="1"/>
    <col min="2" max="2" width="11" customWidth="1"/>
    <col min="3" max="5" width="16.25" customWidth="1"/>
  </cols>
  <sheetData>
    <row r="1" ht="25.5" spans="2:2">
      <c r="B1" s="248" t="s">
        <v>717</v>
      </c>
    </row>
    <row r="2" ht="14.25" spans="5:5">
      <c r="E2" s="249" t="s">
        <v>718</v>
      </c>
    </row>
    <row r="3" ht="14.25" spans="1:5">
      <c r="A3" s="249" t="s">
        <v>2</v>
      </c>
      <c r="E3" s="249" t="s">
        <v>3</v>
      </c>
    </row>
    <row r="4" ht="15" customHeight="1" spans="1:5">
      <c r="A4" s="250" t="s">
        <v>685</v>
      </c>
      <c r="B4" s="250" t="s">
        <v>7</v>
      </c>
      <c r="C4" s="250" t="s">
        <v>686</v>
      </c>
      <c r="D4" s="250" t="s">
        <v>687</v>
      </c>
      <c r="E4" s="250" t="s">
        <v>688</v>
      </c>
    </row>
    <row r="5" ht="15" customHeight="1" spans="1:5">
      <c r="A5" s="251" t="s">
        <v>689</v>
      </c>
      <c r="B5" s="252"/>
      <c r="C5" s="252" t="s">
        <v>11</v>
      </c>
      <c r="D5" s="252" t="s">
        <v>12</v>
      </c>
      <c r="E5" s="252" t="s">
        <v>20</v>
      </c>
    </row>
    <row r="6" ht="15" customHeight="1" spans="1:5">
      <c r="A6" s="251" t="s">
        <v>719</v>
      </c>
      <c r="B6" s="252" t="s">
        <v>11</v>
      </c>
      <c r="C6" s="252" t="s">
        <v>691</v>
      </c>
      <c r="D6" s="252" t="s">
        <v>691</v>
      </c>
      <c r="E6" s="252" t="s">
        <v>691</v>
      </c>
    </row>
    <row r="7" ht="15" customHeight="1" spans="1:5">
      <c r="A7" s="251" t="s">
        <v>692</v>
      </c>
      <c r="B7" s="252" t="s">
        <v>12</v>
      </c>
      <c r="C7" s="253">
        <v>137400</v>
      </c>
      <c r="D7" s="253">
        <v>131298.91</v>
      </c>
      <c r="E7" s="253">
        <v>130918.91</v>
      </c>
    </row>
    <row r="8" ht="15" customHeight="1" spans="1:5">
      <c r="A8" s="251" t="s">
        <v>693</v>
      </c>
      <c r="B8" s="252" t="s">
        <v>20</v>
      </c>
      <c r="C8" s="253"/>
      <c r="D8" s="253"/>
      <c r="E8" s="253">
        <v>0</v>
      </c>
    </row>
    <row r="9" ht="15" customHeight="1" spans="1:5">
      <c r="A9" s="251" t="s">
        <v>694</v>
      </c>
      <c r="B9" s="252" t="s">
        <v>24</v>
      </c>
      <c r="C9" s="253">
        <v>80000</v>
      </c>
      <c r="D9" s="253">
        <v>79890.91</v>
      </c>
      <c r="E9" s="253">
        <v>79890.91</v>
      </c>
    </row>
    <row r="10" ht="15" customHeight="1" spans="1:5">
      <c r="A10" s="251" t="s">
        <v>695</v>
      </c>
      <c r="B10" s="252" t="s">
        <v>28</v>
      </c>
      <c r="C10" s="253"/>
      <c r="D10" s="253"/>
      <c r="E10" s="253">
        <v>0</v>
      </c>
    </row>
    <row r="11" ht="15" customHeight="1" spans="1:5">
      <c r="A11" s="251" t="s">
        <v>696</v>
      </c>
      <c r="B11" s="252" t="s">
        <v>32</v>
      </c>
      <c r="C11" s="253">
        <v>80000</v>
      </c>
      <c r="D11" s="253">
        <v>79890.91</v>
      </c>
      <c r="E11" s="253">
        <v>79890.91</v>
      </c>
    </row>
    <row r="12" ht="15" customHeight="1" spans="1:5">
      <c r="A12" s="251" t="s">
        <v>697</v>
      </c>
      <c r="B12" s="252" t="s">
        <v>36</v>
      </c>
      <c r="C12" s="253">
        <v>57400</v>
      </c>
      <c r="D12" s="253">
        <v>51408</v>
      </c>
      <c r="E12" s="253">
        <v>51028</v>
      </c>
    </row>
    <row r="13" ht="15" customHeight="1" spans="1:5">
      <c r="A13" s="251" t="s">
        <v>698</v>
      </c>
      <c r="B13" s="252" t="s">
        <v>40</v>
      </c>
      <c r="C13" s="252" t="s">
        <v>691</v>
      </c>
      <c r="D13" s="252" t="s">
        <v>691</v>
      </c>
      <c r="E13" s="253">
        <v>51028</v>
      </c>
    </row>
    <row r="14" ht="15" customHeight="1" spans="1:5">
      <c r="A14" s="251" t="s">
        <v>699</v>
      </c>
      <c r="B14" s="252" t="s">
        <v>43</v>
      </c>
      <c r="C14" s="252" t="s">
        <v>691</v>
      </c>
      <c r="D14" s="252" t="s">
        <v>691</v>
      </c>
      <c r="E14" s="253"/>
    </row>
    <row r="15" ht="15" customHeight="1" spans="1:5">
      <c r="A15" s="251" t="s">
        <v>700</v>
      </c>
      <c r="B15" s="252" t="s">
        <v>46</v>
      </c>
      <c r="C15" s="252" t="s">
        <v>691</v>
      </c>
      <c r="D15" s="252" t="s">
        <v>691</v>
      </c>
      <c r="E15" s="253"/>
    </row>
    <row r="16" ht="48" customHeight="1" spans="1:5">
      <c r="A16" s="254" t="s">
        <v>720</v>
      </c>
      <c r="B16" s="254"/>
      <c r="C16" s="254"/>
      <c r="D16" s="254"/>
      <c r="E16" s="254"/>
    </row>
    <row r="18" spans="2:2">
      <c r="B18" s="255"/>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L23" sqref="L23"/>
    </sheetView>
  </sheetViews>
  <sheetFormatPr defaultColWidth="9" defaultRowHeight="13.5"/>
  <cols>
    <col min="8" max="8" width="10.375" customWidth="1"/>
    <col min="9" max="9" width="10.125" customWidth="1"/>
  </cols>
  <sheetData>
    <row r="1" ht="27" spans="1:21">
      <c r="A1" s="212" t="s">
        <v>721</v>
      </c>
      <c r="B1" s="212"/>
      <c r="C1" s="212"/>
      <c r="D1" s="212"/>
      <c r="E1" s="212"/>
      <c r="F1" s="212"/>
      <c r="G1" s="212"/>
      <c r="H1" s="212"/>
      <c r="I1" s="212"/>
      <c r="J1" s="212"/>
      <c r="K1" s="212"/>
      <c r="L1" s="212"/>
      <c r="M1" s="212"/>
      <c r="N1" s="231"/>
      <c r="O1" s="212"/>
      <c r="P1" s="212"/>
      <c r="Q1" s="212"/>
      <c r="R1" s="212"/>
      <c r="S1" s="212"/>
      <c r="T1" s="212"/>
      <c r="U1" s="212"/>
    </row>
    <row r="2" ht="14.25" spans="1:21">
      <c r="A2" s="213"/>
      <c r="B2" s="213"/>
      <c r="C2" s="213"/>
      <c r="D2" s="213"/>
      <c r="E2" s="213"/>
      <c r="F2" s="213"/>
      <c r="G2" s="213"/>
      <c r="H2" s="213"/>
      <c r="I2" s="213"/>
      <c r="J2" s="213"/>
      <c r="K2" s="213"/>
      <c r="L2" s="213"/>
      <c r="M2" s="213"/>
      <c r="N2" s="232"/>
      <c r="O2" s="233"/>
      <c r="P2" s="233"/>
      <c r="Q2" s="233"/>
      <c r="R2" s="233"/>
      <c r="S2" s="233"/>
      <c r="T2" s="233"/>
      <c r="U2" s="242" t="s">
        <v>722</v>
      </c>
    </row>
    <row r="3" ht="33" customHeight="1" spans="1:21">
      <c r="A3" s="214" t="s">
        <v>723</v>
      </c>
      <c r="B3" s="215" t="s">
        <v>724</v>
      </c>
      <c r="C3" s="213"/>
      <c r="D3" s="213"/>
      <c r="E3" s="216"/>
      <c r="F3" s="216"/>
      <c r="G3" s="213"/>
      <c r="H3" s="213"/>
      <c r="I3" s="213"/>
      <c r="J3" s="213"/>
      <c r="K3" s="213"/>
      <c r="L3" s="213"/>
      <c r="M3" s="213"/>
      <c r="N3" s="232"/>
      <c r="O3" s="233"/>
      <c r="P3" s="233"/>
      <c r="Q3" s="233"/>
      <c r="R3" s="233"/>
      <c r="S3" s="233"/>
      <c r="T3" s="233"/>
      <c r="U3" s="242" t="s">
        <v>3</v>
      </c>
    </row>
    <row r="4" ht="20" customHeight="1" spans="1:21">
      <c r="A4" s="217" t="s">
        <v>6</v>
      </c>
      <c r="B4" s="217" t="s">
        <v>7</v>
      </c>
      <c r="C4" s="218" t="s">
        <v>725</v>
      </c>
      <c r="D4" s="219" t="s">
        <v>726</v>
      </c>
      <c r="E4" s="217" t="s">
        <v>727</v>
      </c>
      <c r="F4" s="220" t="s">
        <v>728</v>
      </c>
      <c r="G4" s="221"/>
      <c r="H4" s="221"/>
      <c r="I4" s="221"/>
      <c r="J4" s="221"/>
      <c r="K4" s="221"/>
      <c r="L4" s="221"/>
      <c r="M4" s="221"/>
      <c r="N4" s="234"/>
      <c r="O4" s="235"/>
      <c r="P4" s="236" t="s">
        <v>729</v>
      </c>
      <c r="Q4" s="217" t="s">
        <v>730</v>
      </c>
      <c r="R4" s="218" t="s">
        <v>731</v>
      </c>
      <c r="S4" s="243"/>
      <c r="T4" s="244" t="s">
        <v>732</v>
      </c>
      <c r="U4" s="243"/>
    </row>
    <row r="5" ht="30" customHeight="1" spans="1:21">
      <c r="A5" s="217"/>
      <c r="B5" s="217"/>
      <c r="C5" s="222"/>
      <c r="D5" s="219"/>
      <c r="E5" s="217"/>
      <c r="F5" s="223" t="s">
        <v>124</v>
      </c>
      <c r="G5" s="223"/>
      <c r="H5" s="223" t="s">
        <v>733</v>
      </c>
      <c r="I5" s="223"/>
      <c r="J5" s="237" t="s">
        <v>734</v>
      </c>
      <c r="K5" s="238"/>
      <c r="L5" s="239" t="s">
        <v>735</v>
      </c>
      <c r="M5" s="239"/>
      <c r="N5" s="141" t="s">
        <v>736</v>
      </c>
      <c r="O5" s="141"/>
      <c r="P5" s="236"/>
      <c r="Q5" s="217"/>
      <c r="R5" s="224"/>
      <c r="S5" s="245"/>
      <c r="T5" s="246"/>
      <c r="U5" s="245"/>
    </row>
    <row r="6" ht="20" customHeight="1" spans="1:21">
      <c r="A6" s="217"/>
      <c r="B6" s="217"/>
      <c r="C6" s="224"/>
      <c r="D6" s="219"/>
      <c r="E6" s="217"/>
      <c r="F6" s="223" t="s">
        <v>737</v>
      </c>
      <c r="G6" s="225" t="s">
        <v>738</v>
      </c>
      <c r="H6" s="223" t="s">
        <v>737</v>
      </c>
      <c r="I6" s="225" t="s">
        <v>738</v>
      </c>
      <c r="J6" s="223" t="s">
        <v>737</v>
      </c>
      <c r="K6" s="225" t="s">
        <v>738</v>
      </c>
      <c r="L6" s="223" t="s">
        <v>737</v>
      </c>
      <c r="M6" s="225" t="s">
        <v>738</v>
      </c>
      <c r="N6" s="223" t="s">
        <v>737</v>
      </c>
      <c r="O6" s="225" t="s">
        <v>738</v>
      </c>
      <c r="P6" s="236"/>
      <c r="Q6" s="217"/>
      <c r="R6" s="223" t="s">
        <v>737</v>
      </c>
      <c r="S6" s="247" t="s">
        <v>738</v>
      </c>
      <c r="T6" s="223" t="s">
        <v>737</v>
      </c>
      <c r="U6" s="225" t="s">
        <v>738</v>
      </c>
    </row>
    <row r="7" ht="27" customHeight="1" spans="1:21">
      <c r="A7" s="217" t="s">
        <v>10</v>
      </c>
      <c r="B7" s="217"/>
      <c r="C7" s="217">
        <v>1</v>
      </c>
      <c r="D7" s="225" t="s">
        <v>12</v>
      </c>
      <c r="E7" s="217">
        <v>3</v>
      </c>
      <c r="F7" s="217">
        <v>4</v>
      </c>
      <c r="G7" s="225" t="s">
        <v>28</v>
      </c>
      <c r="H7" s="217">
        <v>6</v>
      </c>
      <c r="I7" s="217">
        <v>7</v>
      </c>
      <c r="J7" s="225" t="s">
        <v>40</v>
      </c>
      <c r="K7" s="217">
        <v>9</v>
      </c>
      <c r="L7" s="217">
        <v>10</v>
      </c>
      <c r="M7" s="225" t="s">
        <v>49</v>
      </c>
      <c r="N7" s="217">
        <v>12</v>
      </c>
      <c r="O7" s="217">
        <v>13</v>
      </c>
      <c r="P7" s="225" t="s">
        <v>58</v>
      </c>
      <c r="Q7" s="217">
        <v>15</v>
      </c>
      <c r="R7" s="217">
        <v>16</v>
      </c>
      <c r="S7" s="225" t="s">
        <v>67</v>
      </c>
      <c r="T7" s="217">
        <v>18</v>
      </c>
      <c r="U7" s="217">
        <v>19</v>
      </c>
    </row>
    <row r="8" ht="59" customHeight="1" spans="1:21">
      <c r="A8" s="226" t="s">
        <v>129</v>
      </c>
      <c r="B8" s="217">
        <v>1</v>
      </c>
      <c r="C8" s="227">
        <f>E8+G8+P8+Q8+S8+U8</f>
        <v>300022765.94</v>
      </c>
      <c r="D8" s="228">
        <f>E8+F8+P8+Q8+R8+T8</f>
        <v>304285768.98</v>
      </c>
      <c r="E8" s="228">
        <v>20918329.97</v>
      </c>
      <c r="F8" s="228">
        <f>H8+J8+L8+N8</f>
        <v>11634036.01</v>
      </c>
      <c r="G8" s="228">
        <f>I8+K8+M8+O8</f>
        <v>8574281.18</v>
      </c>
      <c r="H8" s="229">
        <v>8934353</v>
      </c>
      <c r="I8" s="229">
        <v>7861899.77</v>
      </c>
      <c r="J8" s="228">
        <v>1169851.01</v>
      </c>
      <c r="K8" s="228">
        <v>101563.67</v>
      </c>
      <c r="L8" s="228"/>
      <c r="M8" s="228"/>
      <c r="N8" s="228">
        <v>1529832</v>
      </c>
      <c r="O8" s="240">
        <v>610817.74</v>
      </c>
      <c r="P8" s="241"/>
      <c r="Q8" s="241"/>
      <c r="R8" s="229">
        <v>10029503</v>
      </c>
      <c r="S8" s="229">
        <v>8826254.79</v>
      </c>
      <c r="T8" s="240">
        <v>261703900</v>
      </c>
      <c r="U8" s="240">
        <v>261703900</v>
      </c>
    </row>
    <row r="9" ht="33" customHeight="1" spans="1:21">
      <c r="A9" s="230" t="s">
        <v>739</v>
      </c>
      <c r="B9" s="230"/>
      <c r="C9" s="230"/>
      <c r="D9" s="230"/>
      <c r="E9" s="230"/>
      <c r="F9" s="230"/>
      <c r="G9" s="230"/>
      <c r="H9" s="230"/>
      <c r="I9" s="230"/>
      <c r="J9" s="230"/>
      <c r="K9" s="230"/>
      <c r="L9" s="230"/>
      <c r="M9" s="230"/>
      <c r="N9" s="230"/>
      <c r="O9" s="230"/>
      <c r="P9" s="230"/>
      <c r="Q9" s="230"/>
      <c r="R9" s="230"/>
      <c r="S9" s="230"/>
      <c r="T9" s="230"/>
      <c r="U9" s="230"/>
    </row>
  </sheetData>
  <mergeCells count="18">
    <mergeCell ref="A1:U1"/>
    <mergeCell ref="B3:C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D12" sqref="D12"/>
    </sheetView>
  </sheetViews>
  <sheetFormatPr defaultColWidth="9" defaultRowHeight="13.5" outlineLevelCol="3"/>
  <cols>
    <col min="1" max="1" width="26.125" customWidth="1"/>
    <col min="2" max="2" width="18.875" customWidth="1"/>
    <col min="3" max="3" width="27.75" customWidth="1"/>
    <col min="4" max="4" width="67" customWidth="1"/>
  </cols>
  <sheetData>
    <row r="1" spans="1:4">
      <c r="A1" s="188"/>
      <c r="B1" s="188"/>
      <c r="C1" s="188"/>
      <c r="D1" s="188"/>
    </row>
    <row r="2" ht="22.5" spans="1:4">
      <c r="A2" s="199" t="s">
        <v>740</v>
      </c>
      <c r="B2" s="135"/>
      <c r="C2" s="135"/>
      <c r="D2" s="135"/>
    </row>
    <row r="3" spans="1:4">
      <c r="A3" s="139"/>
      <c r="B3" s="139"/>
      <c r="C3" s="137"/>
      <c r="D3" s="34" t="s">
        <v>741</v>
      </c>
    </row>
    <row r="4" spans="1:4">
      <c r="A4" s="136" t="s">
        <v>2</v>
      </c>
      <c r="B4" s="136"/>
      <c r="C4" s="137"/>
      <c r="D4" s="34" t="s">
        <v>742</v>
      </c>
    </row>
    <row r="5" ht="96" customHeight="1" spans="1:4">
      <c r="A5" s="200" t="s">
        <v>743</v>
      </c>
      <c r="B5" s="201" t="s">
        <v>744</v>
      </c>
      <c r="C5" s="202"/>
      <c r="D5" s="203" t="s">
        <v>745</v>
      </c>
    </row>
    <row r="6" ht="27" customHeight="1" spans="1:4">
      <c r="A6" s="204"/>
      <c r="B6" s="201" t="s">
        <v>746</v>
      </c>
      <c r="C6" s="202"/>
      <c r="D6" s="203" t="s">
        <v>747</v>
      </c>
    </row>
    <row r="7" ht="86" customHeight="1" spans="1:4">
      <c r="A7" s="204"/>
      <c r="B7" s="201" t="s">
        <v>748</v>
      </c>
      <c r="C7" s="202"/>
      <c r="D7" s="203" t="s">
        <v>749</v>
      </c>
    </row>
    <row r="8" ht="35" customHeight="1" spans="1:4">
      <c r="A8" s="204"/>
      <c r="B8" s="201" t="s">
        <v>750</v>
      </c>
      <c r="C8" s="202"/>
      <c r="D8" s="203" t="s">
        <v>751</v>
      </c>
    </row>
    <row r="9" ht="74" customHeight="1" spans="1:4">
      <c r="A9" s="205"/>
      <c r="B9" s="201" t="s">
        <v>752</v>
      </c>
      <c r="C9" s="202"/>
      <c r="D9" s="203" t="s">
        <v>753</v>
      </c>
    </row>
    <row r="10" ht="58" customHeight="1" spans="1:4">
      <c r="A10" s="200" t="s">
        <v>754</v>
      </c>
      <c r="B10" s="201" t="s">
        <v>755</v>
      </c>
      <c r="C10" s="202"/>
      <c r="D10" s="203" t="s">
        <v>756</v>
      </c>
    </row>
    <row r="11" ht="23" customHeight="1" spans="1:4">
      <c r="A11" s="204"/>
      <c r="B11" s="200" t="s">
        <v>757</v>
      </c>
      <c r="C11" s="206" t="s">
        <v>758</v>
      </c>
      <c r="D11" s="203" t="s">
        <v>759</v>
      </c>
    </row>
    <row r="12" ht="90" customHeight="1" spans="1:4">
      <c r="A12" s="205"/>
      <c r="B12" s="205"/>
      <c r="C12" s="206" t="s">
        <v>760</v>
      </c>
      <c r="D12" s="203" t="s">
        <v>761</v>
      </c>
    </row>
    <row r="13" ht="48" customHeight="1" spans="1:4">
      <c r="A13" s="201" t="s">
        <v>762</v>
      </c>
      <c r="B13" s="207"/>
      <c r="C13" s="202"/>
      <c r="D13" s="203" t="s">
        <v>763</v>
      </c>
    </row>
    <row r="14" ht="85" customHeight="1" spans="1:4">
      <c r="A14" s="201" t="s">
        <v>764</v>
      </c>
      <c r="B14" s="207"/>
      <c r="C14" s="202"/>
      <c r="D14" s="203" t="s">
        <v>765</v>
      </c>
    </row>
    <row r="15" ht="42" customHeight="1" spans="1:4">
      <c r="A15" s="201" t="s">
        <v>766</v>
      </c>
      <c r="B15" s="207"/>
      <c r="C15" s="202"/>
      <c r="D15" s="203" t="s">
        <v>767</v>
      </c>
    </row>
    <row r="16" ht="24" spans="1:4">
      <c r="A16" s="208" t="s">
        <v>768</v>
      </c>
      <c r="B16" s="209"/>
      <c r="C16" s="210"/>
      <c r="D16" s="203" t="s">
        <v>769</v>
      </c>
    </row>
    <row r="17" ht="34" customHeight="1" spans="1:4">
      <c r="A17" s="208" t="s">
        <v>770</v>
      </c>
      <c r="B17" s="209"/>
      <c r="C17" s="210"/>
      <c r="D17" s="203" t="s">
        <v>771</v>
      </c>
    </row>
    <row r="18" spans="1:4">
      <c r="A18" s="188"/>
      <c r="B18" s="188"/>
      <c r="C18" s="188"/>
      <c r="D18" s="188"/>
    </row>
    <row r="19" spans="1:4">
      <c r="A19" s="211" t="s">
        <v>772</v>
      </c>
      <c r="B19" s="211"/>
      <c r="C19" s="211"/>
      <c r="D19" s="211"/>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5"/>
  <sheetViews>
    <sheetView workbookViewId="0">
      <selection activeCell="L17" sqref="L17"/>
    </sheetView>
  </sheetViews>
  <sheetFormatPr defaultColWidth="9" defaultRowHeight="13.5"/>
  <cols>
    <col min="1" max="1" width="16" customWidth="1"/>
    <col min="3" max="3" width="20.125" customWidth="1"/>
    <col min="4" max="4" width="11" customWidth="1"/>
    <col min="5" max="5" width="18.25" customWidth="1"/>
    <col min="6" max="6" width="22" customWidth="1"/>
    <col min="7" max="7" width="17.375" customWidth="1"/>
    <col min="8" max="8" width="12" customWidth="1"/>
    <col min="9" max="9" width="15.625" customWidth="1"/>
    <col min="10" max="10" width="23.5" customWidth="1"/>
  </cols>
  <sheetData>
    <row r="1" ht="22.5" spans="1:10">
      <c r="A1" s="135" t="s">
        <v>773</v>
      </c>
      <c r="B1" s="135"/>
      <c r="C1" s="135"/>
      <c r="D1" s="135"/>
      <c r="E1" s="135"/>
      <c r="F1" s="135"/>
      <c r="G1" s="135"/>
      <c r="H1" s="135"/>
      <c r="I1" s="135"/>
      <c r="J1" s="135"/>
    </row>
    <row r="2" spans="1:10">
      <c r="A2" s="136"/>
      <c r="B2" s="136"/>
      <c r="C2" s="137"/>
      <c r="D2" s="33"/>
      <c r="E2" s="137"/>
      <c r="F2" s="137"/>
      <c r="G2" s="138"/>
      <c r="H2" s="139"/>
      <c r="I2" s="139"/>
      <c r="J2" s="34" t="s">
        <v>774</v>
      </c>
    </row>
    <row r="3" spans="1:10">
      <c r="A3" s="140"/>
      <c r="B3" s="140"/>
      <c r="C3" s="137"/>
      <c r="D3" s="33"/>
      <c r="E3" s="137"/>
      <c r="F3" s="137"/>
      <c r="G3" s="138"/>
      <c r="H3" s="139"/>
      <c r="I3" s="139"/>
      <c r="J3" s="34" t="s">
        <v>742</v>
      </c>
    </row>
    <row r="4" ht="14.25" spans="1:10">
      <c r="A4" s="141" t="s">
        <v>775</v>
      </c>
      <c r="B4" s="142" t="s">
        <v>724</v>
      </c>
      <c r="C4" s="143"/>
      <c r="D4" s="143"/>
      <c r="E4" s="143"/>
      <c r="F4" s="143"/>
      <c r="G4" s="143"/>
      <c r="H4" s="143"/>
      <c r="I4" s="143"/>
      <c r="J4" s="143"/>
    </row>
    <row r="5" ht="14.25" spans="1:10">
      <c r="A5" s="141" t="s">
        <v>776</v>
      </c>
      <c r="B5" s="141"/>
      <c r="C5" s="141"/>
      <c r="D5" s="141"/>
      <c r="E5" s="141"/>
      <c r="F5" s="141"/>
      <c r="G5" s="141"/>
      <c r="H5" s="141"/>
      <c r="I5" s="141"/>
      <c r="J5" s="141" t="s">
        <v>777</v>
      </c>
    </row>
    <row r="6" ht="151" customHeight="1" spans="1:10">
      <c r="A6" s="141" t="s">
        <v>778</v>
      </c>
      <c r="B6" s="144" t="s">
        <v>779</v>
      </c>
      <c r="C6" s="145" t="s">
        <v>780</v>
      </c>
      <c r="D6" s="145"/>
      <c r="E6" s="145"/>
      <c r="F6" s="145"/>
      <c r="G6" s="145"/>
      <c r="H6" s="145"/>
      <c r="I6" s="145"/>
      <c r="J6" s="144"/>
    </row>
    <row r="7" ht="71" customHeight="1" spans="1:10">
      <c r="A7" s="141"/>
      <c r="B7" s="144" t="s">
        <v>781</v>
      </c>
      <c r="C7" s="146" t="s">
        <v>782</v>
      </c>
      <c r="D7" s="146"/>
      <c r="E7" s="146"/>
      <c r="F7" s="146"/>
      <c r="G7" s="146"/>
      <c r="H7" s="146"/>
      <c r="I7" s="146"/>
      <c r="J7" s="144"/>
    </row>
    <row r="8" ht="25" customHeight="1" spans="1:10">
      <c r="A8" s="143" t="s">
        <v>783</v>
      </c>
      <c r="B8" s="143"/>
      <c r="C8" s="143"/>
      <c r="D8" s="143"/>
      <c r="E8" s="143"/>
      <c r="F8" s="143"/>
      <c r="G8" s="143"/>
      <c r="H8" s="143"/>
      <c r="I8" s="143"/>
      <c r="J8" s="143"/>
    </row>
    <row r="9" ht="25" customHeight="1" spans="1:10">
      <c r="A9" s="147" t="s">
        <v>784</v>
      </c>
      <c r="B9" s="148" t="s">
        <v>785</v>
      </c>
      <c r="C9" s="148"/>
      <c r="D9" s="148"/>
      <c r="E9" s="148"/>
      <c r="F9" s="148"/>
      <c r="G9" s="149" t="s">
        <v>786</v>
      </c>
      <c r="H9" s="149"/>
      <c r="I9" s="149"/>
      <c r="J9" s="149"/>
    </row>
    <row r="10" ht="38" customHeight="1" spans="1:10">
      <c r="A10" s="150" t="s">
        <v>787</v>
      </c>
      <c r="B10" s="151" t="s">
        <v>788</v>
      </c>
      <c r="C10" s="152"/>
      <c r="D10" s="152"/>
      <c r="E10" s="152"/>
      <c r="F10" s="153"/>
      <c r="G10" s="151" t="s">
        <v>789</v>
      </c>
      <c r="H10" s="152"/>
      <c r="I10" s="152"/>
      <c r="J10" s="153"/>
    </row>
    <row r="11" ht="51" customHeight="1" spans="1:10">
      <c r="A11" s="150" t="s">
        <v>790</v>
      </c>
      <c r="B11" s="151" t="s">
        <v>791</v>
      </c>
      <c r="C11" s="152"/>
      <c r="D11" s="152"/>
      <c r="E11" s="152"/>
      <c r="F11" s="153"/>
      <c r="G11" s="268" t="s">
        <v>792</v>
      </c>
      <c r="H11" s="155"/>
      <c r="I11" s="155"/>
      <c r="J11" s="172"/>
    </row>
    <row r="12" ht="49" customHeight="1" spans="1:10">
      <c r="A12" s="150" t="s">
        <v>793</v>
      </c>
      <c r="B12" s="151" t="s">
        <v>791</v>
      </c>
      <c r="C12" s="152"/>
      <c r="D12" s="152"/>
      <c r="E12" s="152"/>
      <c r="F12" s="153"/>
      <c r="G12" s="268" t="s">
        <v>792</v>
      </c>
      <c r="H12" s="155"/>
      <c r="I12" s="155"/>
      <c r="J12" s="172"/>
    </row>
    <row r="13" ht="25" customHeight="1" spans="1:10">
      <c r="A13" s="156" t="s">
        <v>794</v>
      </c>
      <c r="B13" s="156"/>
      <c r="C13" s="156"/>
      <c r="D13" s="156"/>
      <c r="E13" s="156"/>
      <c r="F13" s="156"/>
      <c r="G13" s="156"/>
      <c r="H13" s="156"/>
      <c r="I13" s="156"/>
      <c r="J13" s="156"/>
    </row>
    <row r="14" ht="14.25" spans="1:10">
      <c r="A14" s="147" t="s">
        <v>795</v>
      </c>
      <c r="B14" s="147" t="s">
        <v>796</v>
      </c>
      <c r="C14" s="157" t="s">
        <v>797</v>
      </c>
      <c r="D14" s="158"/>
      <c r="E14" s="159" t="s">
        <v>798</v>
      </c>
      <c r="F14" s="160"/>
      <c r="G14" s="161"/>
      <c r="H14" s="162" t="s">
        <v>799</v>
      </c>
      <c r="I14" s="173" t="s">
        <v>800</v>
      </c>
      <c r="J14" s="162" t="s">
        <v>801</v>
      </c>
    </row>
    <row r="15" ht="14.25" spans="1:10">
      <c r="A15" s="147"/>
      <c r="B15" s="147"/>
      <c r="C15" s="163"/>
      <c r="D15" s="164"/>
      <c r="E15" s="147" t="s">
        <v>802</v>
      </c>
      <c r="F15" s="147" t="s">
        <v>803</v>
      </c>
      <c r="G15" s="147" t="s">
        <v>804</v>
      </c>
      <c r="H15" s="165"/>
      <c r="I15" s="165"/>
      <c r="J15" s="174"/>
    </row>
    <row r="16" ht="52" customHeight="1" spans="1:10">
      <c r="A16" s="166" t="s">
        <v>339</v>
      </c>
      <c r="B16" s="167" t="s">
        <v>805</v>
      </c>
      <c r="C16" s="168" t="s">
        <v>806</v>
      </c>
      <c r="D16" s="169"/>
      <c r="E16" s="170">
        <v>24520063.32</v>
      </c>
      <c r="F16" s="171">
        <v>24520063.32</v>
      </c>
      <c r="G16" s="171"/>
      <c r="H16" s="171">
        <v>23639916.07</v>
      </c>
      <c r="I16" s="175">
        <f>H16/F16</f>
        <v>0.964105017245934</v>
      </c>
      <c r="J16" s="176" t="s">
        <v>807</v>
      </c>
    </row>
    <row r="17" ht="30" customHeight="1" spans="1:10">
      <c r="A17" s="166" t="s">
        <v>340</v>
      </c>
      <c r="B17" s="167" t="s">
        <v>805</v>
      </c>
      <c r="C17" s="168" t="s">
        <v>808</v>
      </c>
      <c r="D17" s="169"/>
      <c r="E17" s="171">
        <v>814342.93</v>
      </c>
      <c r="F17" s="171">
        <v>814342.93</v>
      </c>
      <c r="G17" s="171"/>
      <c r="H17" s="171">
        <v>814342.93</v>
      </c>
      <c r="I17" s="175">
        <v>1</v>
      </c>
      <c r="J17" s="176"/>
    </row>
    <row r="18" ht="30" customHeight="1" spans="1:10">
      <c r="A18" s="166" t="s">
        <v>340</v>
      </c>
      <c r="B18" s="167" t="s">
        <v>805</v>
      </c>
      <c r="C18" s="168" t="s">
        <v>809</v>
      </c>
      <c r="D18" s="169"/>
      <c r="E18" s="171">
        <v>1189583.08</v>
      </c>
      <c r="F18" s="171">
        <v>1189583.08</v>
      </c>
      <c r="G18" s="171"/>
      <c r="H18" s="171">
        <v>1189583.08</v>
      </c>
      <c r="I18" s="175">
        <v>1</v>
      </c>
      <c r="J18" s="176"/>
    </row>
    <row r="19" ht="30" customHeight="1" spans="1:10">
      <c r="A19" s="166" t="s">
        <v>340</v>
      </c>
      <c r="B19" s="167" t="s">
        <v>805</v>
      </c>
      <c r="C19" s="168" t="s">
        <v>810</v>
      </c>
      <c r="D19" s="169"/>
      <c r="E19" s="171">
        <v>1184900</v>
      </c>
      <c r="F19" s="171">
        <v>1184900</v>
      </c>
      <c r="G19" s="171"/>
      <c r="H19" s="171">
        <v>1184900</v>
      </c>
      <c r="I19" s="175">
        <v>1</v>
      </c>
      <c r="J19" s="176"/>
    </row>
    <row r="20" ht="30" customHeight="1" spans="1:10">
      <c r="A20" s="166" t="s">
        <v>340</v>
      </c>
      <c r="B20" s="167" t="s">
        <v>805</v>
      </c>
      <c r="C20" s="168" t="s">
        <v>811</v>
      </c>
      <c r="D20" s="169"/>
      <c r="E20" s="171">
        <v>405019</v>
      </c>
      <c r="F20" s="171">
        <v>405019</v>
      </c>
      <c r="G20" s="171"/>
      <c r="H20" s="171">
        <v>405019</v>
      </c>
      <c r="I20" s="175">
        <v>1</v>
      </c>
      <c r="J20" s="176"/>
    </row>
    <row r="21" ht="30" customHeight="1" spans="1:10">
      <c r="A21" s="166" t="s">
        <v>340</v>
      </c>
      <c r="B21" s="167" t="s">
        <v>805</v>
      </c>
      <c r="C21" s="168" t="s">
        <v>812</v>
      </c>
      <c r="D21" s="169"/>
      <c r="E21" s="171">
        <v>59800</v>
      </c>
      <c r="F21" s="171">
        <v>59800</v>
      </c>
      <c r="G21" s="171"/>
      <c r="H21" s="171">
        <v>59800</v>
      </c>
      <c r="I21" s="175">
        <v>1</v>
      </c>
      <c r="J21" s="176"/>
    </row>
    <row r="22" ht="30" customHeight="1" spans="1:10">
      <c r="A22" s="166" t="s">
        <v>340</v>
      </c>
      <c r="B22" s="167" t="s">
        <v>805</v>
      </c>
      <c r="C22" s="168" t="s">
        <v>813</v>
      </c>
      <c r="D22" s="169"/>
      <c r="E22" s="171">
        <v>201000</v>
      </c>
      <c r="F22" s="171">
        <v>201000</v>
      </c>
      <c r="G22" s="171"/>
      <c r="H22" s="171">
        <v>201000</v>
      </c>
      <c r="I22" s="175">
        <v>1</v>
      </c>
      <c r="J22" s="176"/>
    </row>
    <row r="23" ht="30" customHeight="1" spans="1:10">
      <c r="A23" s="166" t="s">
        <v>340</v>
      </c>
      <c r="B23" s="167" t="s">
        <v>805</v>
      </c>
      <c r="C23" s="168" t="s">
        <v>814</v>
      </c>
      <c r="D23" s="169"/>
      <c r="E23" s="171">
        <v>100000</v>
      </c>
      <c r="F23" s="171">
        <v>100000</v>
      </c>
      <c r="G23" s="171"/>
      <c r="H23" s="171">
        <v>100000</v>
      </c>
      <c r="I23" s="175">
        <v>1</v>
      </c>
      <c r="J23" s="176"/>
    </row>
    <row r="24" ht="30" customHeight="1" spans="1:10">
      <c r="A24" s="166" t="s">
        <v>340</v>
      </c>
      <c r="B24" s="167" t="s">
        <v>805</v>
      </c>
      <c r="C24" s="168" t="s">
        <v>815</v>
      </c>
      <c r="D24" s="169"/>
      <c r="E24" s="171">
        <v>600000</v>
      </c>
      <c r="F24" s="171">
        <v>600000</v>
      </c>
      <c r="G24" s="171"/>
      <c r="H24" s="171">
        <v>600000</v>
      </c>
      <c r="I24" s="175">
        <v>1</v>
      </c>
      <c r="J24" s="176"/>
    </row>
    <row r="25" ht="30" customHeight="1" spans="1:10">
      <c r="A25" s="166" t="s">
        <v>340</v>
      </c>
      <c r="B25" s="167" t="s">
        <v>805</v>
      </c>
      <c r="C25" s="168" t="s">
        <v>816</v>
      </c>
      <c r="D25" s="169"/>
      <c r="E25" s="171">
        <v>201600</v>
      </c>
      <c r="F25" s="171">
        <v>201600</v>
      </c>
      <c r="G25" s="171"/>
      <c r="H25" s="171">
        <v>201600</v>
      </c>
      <c r="I25" s="175">
        <v>1</v>
      </c>
      <c r="J25" s="176"/>
    </row>
    <row r="26" ht="30" customHeight="1" spans="1:10">
      <c r="A26" s="166" t="s">
        <v>340</v>
      </c>
      <c r="B26" s="167" t="s">
        <v>805</v>
      </c>
      <c r="C26" s="168" t="s">
        <v>817</v>
      </c>
      <c r="D26" s="169"/>
      <c r="E26" s="171">
        <v>198000</v>
      </c>
      <c r="F26" s="171">
        <v>198000</v>
      </c>
      <c r="G26" s="171"/>
      <c r="H26" s="171">
        <v>198000</v>
      </c>
      <c r="I26" s="175">
        <v>1</v>
      </c>
      <c r="J26" s="176"/>
    </row>
    <row r="27" ht="30" customHeight="1" spans="1:10">
      <c r="A27" s="166" t="s">
        <v>340</v>
      </c>
      <c r="B27" s="167" t="s">
        <v>805</v>
      </c>
      <c r="C27" s="168" t="s">
        <v>818</v>
      </c>
      <c r="D27" s="169"/>
      <c r="E27" s="171">
        <v>1000000</v>
      </c>
      <c r="F27" s="171">
        <v>1000000</v>
      </c>
      <c r="G27" s="171"/>
      <c r="H27" s="171">
        <v>1000000</v>
      </c>
      <c r="I27" s="175">
        <v>1</v>
      </c>
      <c r="J27" s="176"/>
    </row>
    <row r="28" ht="30" customHeight="1" spans="1:10">
      <c r="A28" s="166" t="s">
        <v>340</v>
      </c>
      <c r="B28" s="167" t="s">
        <v>805</v>
      </c>
      <c r="C28" s="168" t="s">
        <v>819</v>
      </c>
      <c r="D28" s="169"/>
      <c r="E28" s="171">
        <v>460000</v>
      </c>
      <c r="F28" s="171">
        <v>460000</v>
      </c>
      <c r="G28" s="171"/>
      <c r="H28" s="171">
        <v>460000</v>
      </c>
      <c r="I28" s="175">
        <v>1</v>
      </c>
      <c r="J28" s="176"/>
    </row>
    <row r="29" ht="30" customHeight="1" spans="1:10">
      <c r="A29" s="166" t="s">
        <v>340</v>
      </c>
      <c r="B29" s="167" t="s">
        <v>805</v>
      </c>
      <c r="C29" s="168" t="s">
        <v>820</v>
      </c>
      <c r="D29" s="169"/>
      <c r="E29" s="171">
        <v>40000</v>
      </c>
      <c r="F29" s="171">
        <v>40000</v>
      </c>
      <c r="G29" s="171"/>
      <c r="H29" s="171">
        <v>40000</v>
      </c>
      <c r="I29" s="175">
        <v>1</v>
      </c>
      <c r="J29" s="176"/>
    </row>
    <row r="30" ht="30" customHeight="1" spans="1:10">
      <c r="A30" s="166" t="s">
        <v>340</v>
      </c>
      <c r="B30" s="167" t="s">
        <v>805</v>
      </c>
      <c r="C30" s="168" t="s">
        <v>821</v>
      </c>
      <c r="D30" s="169"/>
      <c r="E30" s="171">
        <v>1425000</v>
      </c>
      <c r="F30" s="171">
        <v>1425000</v>
      </c>
      <c r="G30" s="171"/>
      <c r="H30" s="171">
        <v>1425000</v>
      </c>
      <c r="I30" s="175">
        <v>1</v>
      </c>
      <c r="J30" s="176"/>
    </row>
    <row r="31" ht="30" customHeight="1" spans="1:10">
      <c r="A31" s="166" t="s">
        <v>340</v>
      </c>
      <c r="B31" s="167" t="s">
        <v>805</v>
      </c>
      <c r="C31" s="168" t="s">
        <v>822</v>
      </c>
      <c r="D31" s="169"/>
      <c r="E31" s="171">
        <v>336000</v>
      </c>
      <c r="F31" s="171">
        <v>336000</v>
      </c>
      <c r="G31" s="171"/>
      <c r="H31" s="171">
        <v>336000</v>
      </c>
      <c r="I31" s="175">
        <v>1</v>
      </c>
      <c r="J31" s="176"/>
    </row>
    <row r="32" ht="30" customHeight="1" spans="1:10">
      <c r="A32" s="166" t="s">
        <v>340</v>
      </c>
      <c r="B32" s="167" t="s">
        <v>805</v>
      </c>
      <c r="C32" s="168" t="s">
        <v>823</v>
      </c>
      <c r="D32" s="169"/>
      <c r="E32" s="171">
        <v>2790000</v>
      </c>
      <c r="F32" s="171">
        <v>2790000</v>
      </c>
      <c r="G32" s="171"/>
      <c r="H32" s="171">
        <v>2790000</v>
      </c>
      <c r="I32" s="175">
        <v>1</v>
      </c>
      <c r="J32" s="176"/>
    </row>
    <row r="33" ht="30" customHeight="1" spans="1:10">
      <c r="A33" s="166" t="s">
        <v>340</v>
      </c>
      <c r="B33" s="167" t="s">
        <v>805</v>
      </c>
      <c r="C33" s="168" t="s">
        <v>824</v>
      </c>
      <c r="D33" s="169"/>
      <c r="E33" s="171">
        <v>20000</v>
      </c>
      <c r="F33" s="171">
        <v>20000</v>
      </c>
      <c r="G33" s="171"/>
      <c r="H33" s="171">
        <v>20000</v>
      </c>
      <c r="I33" s="175">
        <v>1</v>
      </c>
      <c r="J33" s="176"/>
    </row>
    <row r="34" ht="30" customHeight="1" spans="1:10">
      <c r="A34" s="166" t="s">
        <v>340</v>
      </c>
      <c r="B34" s="167" t="s">
        <v>805</v>
      </c>
      <c r="C34" s="168" t="s">
        <v>825</v>
      </c>
      <c r="D34" s="169"/>
      <c r="E34" s="171">
        <v>81198.1</v>
      </c>
      <c r="F34" s="171">
        <v>81198.1</v>
      </c>
      <c r="G34" s="171"/>
      <c r="H34" s="171">
        <v>81198.1</v>
      </c>
      <c r="I34" s="175">
        <v>1</v>
      </c>
      <c r="J34" s="176"/>
    </row>
    <row r="35" ht="30" customHeight="1" spans="1:10">
      <c r="A35" s="166" t="s">
        <v>340</v>
      </c>
      <c r="B35" s="167" t="s">
        <v>805</v>
      </c>
      <c r="C35" s="168" t="s">
        <v>826</v>
      </c>
      <c r="D35" s="169"/>
      <c r="E35" s="171">
        <v>567342.78</v>
      </c>
      <c r="F35" s="171">
        <v>567342.78</v>
      </c>
      <c r="G35" s="171"/>
      <c r="H35" s="171">
        <v>567342.78</v>
      </c>
      <c r="I35" s="175">
        <v>1</v>
      </c>
      <c r="J35" s="176"/>
    </row>
    <row r="36" ht="30" customHeight="1" spans="1:10">
      <c r="A36" s="166" t="s">
        <v>340</v>
      </c>
      <c r="B36" s="167" t="s">
        <v>805</v>
      </c>
      <c r="C36" s="168" t="s">
        <v>827</v>
      </c>
      <c r="D36" s="169"/>
      <c r="E36" s="171">
        <v>40000</v>
      </c>
      <c r="F36" s="171">
        <v>40000</v>
      </c>
      <c r="G36" s="171"/>
      <c r="H36" s="171">
        <v>40000</v>
      </c>
      <c r="I36" s="175">
        <v>1</v>
      </c>
      <c r="J36" s="176"/>
    </row>
    <row r="37" ht="30" customHeight="1" spans="1:10">
      <c r="A37" s="166" t="s">
        <v>340</v>
      </c>
      <c r="B37" s="167" t="s">
        <v>805</v>
      </c>
      <c r="C37" s="168" t="s">
        <v>828</v>
      </c>
      <c r="D37" s="169"/>
      <c r="E37" s="171">
        <v>3940</v>
      </c>
      <c r="F37" s="171">
        <v>3940</v>
      </c>
      <c r="G37" s="171"/>
      <c r="H37" s="171">
        <v>3940</v>
      </c>
      <c r="I37" s="175">
        <v>1</v>
      </c>
      <c r="J37" s="176"/>
    </row>
    <row r="38" ht="30" customHeight="1" spans="1:10">
      <c r="A38" s="166" t="s">
        <v>340</v>
      </c>
      <c r="B38" s="167" t="s">
        <v>805</v>
      </c>
      <c r="C38" s="168" t="s">
        <v>829</v>
      </c>
      <c r="D38" s="169"/>
      <c r="E38" s="171">
        <v>50000</v>
      </c>
      <c r="F38" s="171">
        <v>50000</v>
      </c>
      <c r="G38" s="171"/>
      <c r="H38" s="171">
        <v>50000</v>
      </c>
      <c r="I38" s="175">
        <v>1</v>
      </c>
      <c r="J38" s="176"/>
    </row>
    <row r="39" ht="30" customHeight="1" spans="1:10">
      <c r="A39" s="166" t="s">
        <v>340</v>
      </c>
      <c r="B39" s="167" t="s">
        <v>805</v>
      </c>
      <c r="C39" s="168" t="s">
        <v>830</v>
      </c>
      <c r="D39" s="169"/>
      <c r="E39" s="171">
        <v>450000</v>
      </c>
      <c r="F39" s="171">
        <v>450000</v>
      </c>
      <c r="G39" s="171"/>
      <c r="H39" s="171">
        <v>450000</v>
      </c>
      <c r="I39" s="175">
        <v>1</v>
      </c>
      <c r="J39" s="176"/>
    </row>
    <row r="40" ht="30" customHeight="1" spans="1:10">
      <c r="A40" s="166" t="s">
        <v>340</v>
      </c>
      <c r="B40" s="167" t="s">
        <v>805</v>
      </c>
      <c r="C40" s="168" t="s">
        <v>831</v>
      </c>
      <c r="D40" s="169"/>
      <c r="E40" s="171">
        <v>204000</v>
      </c>
      <c r="F40" s="171">
        <v>204000</v>
      </c>
      <c r="G40" s="171"/>
      <c r="H40" s="171">
        <v>204000</v>
      </c>
      <c r="I40" s="175">
        <v>1</v>
      </c>
      <c r="J40" s="176"/>
    </row>
    <row r="41" ht="30" customHeight="1" spans="1:10">
      <c r="A41" s="166" t="s">
        <v>340</v>
      </c>
      <c r="B41" s="167" t="s">
        <v>805</v>
      </c>
      <c r="C41" s="168" t="s">
        <v>832</v>
      </c>
      <c r="D41" s="169"/>
      <c r="E41" s="171">
        <v>930000</v>
      </c>
      <c r="F41" s="171">
        <v>930000</v>
      </c>
      <c r="G41" s="171"/>
      <c r="H41" s="171">
        <v>930000</v>
      </c>
      <c r="I41" s="175">
        <v>1</v>
      </c>
      <c r="J41" s="176"/>
    </row>
    <row r="42" ht="30" customHeight="1" spans="1:10">
      <c r="A42" s="166" t="s">
        <v>340</v>
      </c>
      <c r="B42" s="167" t="s">
        <v>805</v>
      </c>
      <c r="C42" s="168" t="s">
        <v>833</v>
      </c>
      <c r="D42" s="169"/>
      <c r="E42" s="171">
        <v>1380000</v>
      </c>
      <c r="F42" s="171">
        <v>1380000</v>
      </c>
      <c r="G42" s="171"/>
      <c r="H42" s="171">
        <v>1380000</v>
      </c>
      <c r="I42" s="175">
        <v>1</v>
      </c>
      <c r="J42" s="176"/>
    </row>
    <row r="43" ht="30" customHeight="1" spans="1:10">
      <c r="A43" s="166" t="s">
        <v>340</v>
      </c>
      <c r="B43" s="167" t="s">
        <v>805</v>
      </c>
      <c r="C43" s="168" t="s">
        <v>834</v>
      </c>
      <c r="D43" s="169"/>
      <c r="E43" s="171">
        <v>2000</v>
      </c>
      <c r="F43" s="171">
        <v>2000</v>
      </c>
      <c r="G43" s="171"/>
      <c r="H43" s="171">
        <v>2000</v>
      </c>
      <c r="I43" s="175">
        <v>1</v>
      </c>
      <c r="J43" s="176"/>
    </row>
    <row r="44" ht="30" customHeight="1" spans="1:10">
      <c r="A44" s="166" t="s">
        <v>340</v>
      </c>
      <c r="B44" s="167" t="s">
        <v>805</v>
      </c>
      <c r="C44" s="168" t="s">
        <v>835</v>
      </c>
      <c r="D44" s="169"/>
      <c r="E44" s="171">
        <v>3980000</v>
      </c>
      <c r="F44" s="171">
        <v>3980000</v>
      </c>
      <c r="G44" s="171"/>
      <c r="H44" s="171">
        <v>3980000</v>
      </c>
      <c r="I44" s="175">
        <v>1</v>
      </c>
      <c r="J44" s="176"/>
    </row>
    <row r="45" ht="30" customHeight="1" spans="1:10">
      <c r="A45" s="166" t="s">
        <v>340</v>
      </c>
      <c r="B45" s="167" t="s">
        <v>805</v>
      </c>
      <c r="C45" s="168" t="s">
        <v>836</v>
      </c>
      <c r="D45" s="169"/>
      <c r="E45" s="171">
        <v>2932422</v>
      </c>
      <c r="F45" s="171">
        <v>2932422</v>
      </c>
      <c r="G45" s="171"/>
      <c r="H45" s="171">
        <v>2932422</v>
      </c>
      <c r="I45" s="175">
        <v>1</v>
      </c>
      <c r="J45" s="176"/>
    </row>
    <row r="46" ht="30" customHeight="1" spans="1:10">
      <c r="A46" s="166" t="s">
        <v>340</v>
      </c>
      <c r="B46" s="167" t="s">
        <v>805</v>
      </c>
      <c r="C46" s="168" t="s">
        <v>837</v>
      </c>
      <c r="D46" s="169"/>
      <c r="E46" s="171">
        <v>5000</v>
      </c>
      <c r="F46" s="171">
        <v>5000</v>
      </c>
      <c r="G46" s="171"/>
      <c r="H46" s="171">
        <v>5000</v>
      </c>
      <c r="I46" s="175">
        <v>1</v>
      </c>
      <c r="J46" s="176"/>
    </row>
    <row r="47" ht="30" customHeight="1" spans="1:10">
      <c r="A47" s="166" t="s">
        <v>340</v>
      </c>
      <c r="B47" s="167" t="s">
        <v>805</v>
      </c>
      <c r="C47" s="168" t="s">
        <v>838</v>
      </c>
      <c r="D47" s="169"/>
      <c r="E47" s="171">
        <v>58328.4</v>
      </c>
      <c r="F47" s="171">
        <v>58328.4</v>
      </c>
      <c r="G47" s="171"/>
      <c r="H47" s="171">
        <v>58328.4</v>
      </c>
      <c r="I47" s="175">
        <v>1</v>
      </c>
      <c r="J47" s="176"/>
    </row>
    <row r="48" ht="30" customHeight="1" spans="1:10">
      <c r="A48" s="166" t="s">
        <v>340</v>
      </c>
      <c r="B48" s="167" t="s">
        <v>805</v>
      </c>
      <c r="C48" s="168" t="s">
        <v>839</v>
      </c>
      <c r="D48" s="169"/>
      <c r="E48" s="171">
        <v>4100</v>
      </c>
      <c r="F48" s="171">
        <v>4100</v>
      </c>
      <c r="G48" s="171"/>
      <c r="H48" s="171">
        <v>4100</v>
      </c>
      <c r="I48" s="175">
        <v>1</v>
      </c>
      <c r="J48" s="176"/>
    </row>
    <row r="49" ht="30" customHeight="1" spans="1:10">
      <c r="A49" s="166" t="s">
        <v>340</v>
      </c>
      <c r="B49" s="167" t="s">
        <v>805</v>
      </c>
      <c r="C49" s="168" t="s">
        <v>840</v>
      </c>
      <c r="D49" s="169"/>
      <c r="E49" s="171">
        <v>750000</v>
      </c>
      <c r="F49" s="171">
        <v>750000</v>
      </c>
      <c r="G49" s="171"/>
      <c r="H49" s="171">
        <v>750000</v>
      </c>
      <c r="I49" s="175">
        <v>1</v>
      </c>
      <c r="J49" s="176"/>
    </row>
    <row r="50" ht="30" customHeight="1" spans="1:10">
      <c r="A50" s="166" t="s">
        <v>340</v>
      </c>
      <c r="B50" s="167" t="s">
        <v>805</v>
      </c>
      <c r="C50" s="168" t="s">
        <v>841</v>
      </c>
      <c r="D50" s="169"/>
      <c r="E50" s="171">
        <v>150000</v>
      </c>
      <c r="F50" s="171">
        <v>150000</v>
      </c>
      <c r="G50" s="171"/>
      <c r="H50" s="171">
        <v>150000</v>
      </c>
      <c r="I50" s="175">
        <v>1</v>
      </c>
      <c r="J50" s="176"/>
    </row>
    <row r="51" ht="30" customHeight="1" spans="1:10">
      <c r="A51" s="166" t="s">
        <v>340</v>
      </c>
      <c r="B51" s="167" t="s">
        <v>805</v>
      </c>
      <c r="C51" s="168" t="s">
        <v>842</v>
      </c>
      <c r="D51" s="169"/>
      <c r="E51" s="171">
        <v>908000</v>
      </c>
      <c r="F51" s="171">
        <v>908000</v>
      </c>
      <c r="G51" s="171"/>
      <c r="H51" s="171">
        <v>908000</v>
      </c>
      <c r="I51" s="175">
        <v>1</v>
      </c>
      <c r="J51" s="176"/>
    </row>
    <row r="52" ht="30" customHeight="1" spans="1:10">
      <c r="A52" s="166" t="s">
        <v>340</v>
      </c>
      <c r="B52" s="167" t="s">
        <v>805</v>
      </c>
      <c r="C52" s="168" t="s">
        <v>843</v>
      </c>
      <c r="D52" s="169"/>
      <c r="E52" s="171">
        <v>10872</v>
      </c>
      <c r="F52" s="171">
        <v>10872</v>
      </c>
      <c r="G52" s="171"/>
      <c r="H52" s="171">
        <v>10872</v>
      </c>
      <c r="I52" s="175">
        <v>1</v>
      </c>
      <c r="J52" s="176"/>
    </row>
    <row r="53" ht="30" customHeight="1" spans="1:10">
      <c r="A53" s="166" t="s">
        <v>340</v>
      </c>
      <c r="B53" s="167" t="s">
        <v>805</v>
      </c>
      <c r="C53" s="168" t="s">
        <v>844</v>
      </c>
      <c r="D53" s="169"/>
      <c r="E53" s="171">
        <v>1120</v>
      </c>
      <c r="F53" s="171">
        <v>1120</v>
      </c>
      <c r="G53" s="171"/>
      <c r="H53" s="171">
        <v>1120</v>
      </c>
      <c r="I53" s="175">
        <v>1</v>
      </c>
      <c r="J53" s="176"/>
    </row>
    <row r="54" ht="30" customHeight="1" spans="1:10">
      <c r="A54" s="166" t="s">
        <v>340</v>
      </c>
      <c r="B54" s="167" t="s">
        <v>805</v>
      </c>
      <c r="C54" s="168" t="s">
        <v>845</v>
      </c>
      <c r="D54" s="169"/>
      <c r="E54" s="171">
        <v>17790.5</v>
      </c>
      <c r="F54" s="171">
        <v>17790.5</v>
      </c>
      <c r="G54" s="171"/>
      <c r="H54" s="171">
        <v>17790.5</v>
      </c>
      <c r="I54" s="175">
        <v>1</v>
      </c>
      <c r="J54" s="176"/>
    </row>
    <row r="55" ht="30" customHeight="1" spans="1:10">
      <c r="A55" s="166" t="s">
        <v>340</v>
      </c>
      <c r="B55" s="167" t="s">
        <v>805</v>
      </c>
      <c r="C55" s="168" t="s">
        <v>846</v>
      </c>
      <c r="D55" s="169"/>
      <c r="E55" s="171">
        <v>22850.1</v>
      </c>
      <c r="F55" s="171">
        <v>22850.1</v>
      </c>
      <c r="G55" s="171"/>
      <c r="H55" s="171">
        <v>22850.1</v>
      </c>
      <c r="I55" s="175">
        <v>1</v>
      </c>
      <c r="J55" s="176"/>
    </row>
    <row r="56" ht="30" customHeight="1" spans="1:10">
      <c r="A56" s="166" t="s">
        <v>340</v>
      </c>
      <c r="B56" s="167" t="s">
        <v>805</v>
      </c>
      <c r="C56" s="168" t="s">
        <v>847</v>
      </c>
      <c r="D56" s="169"/>
      <c r="E56" s="171">
        <v>107400</v>
      </c>
      <c r="F56" s="171">
        <v>107400</v>
      </c>
      <c r="G56" s="171"/>
      <c r="H56" s="171">
        <v>107400</v>
      </c>
      <c r="I56" s="175">
        <v>1</v>
      </c>
      <c r="J56" s="176"/>
    </row>
    <row r="57" ht="30" customHeight="1" spans="1:10">
      <c r="A57" s="166" t="s">
        <v>340</v>
      </c>
      <c r="B57" s="167" t="s">
        <v>805</v>
      </c>
      <c r="C57" s="168" t="s">
        <v>848</v>
      </c>
      <c r="D57" s="169"/>
      <c r="E57" s="171">
        <v>276</v>
      </c>
      <c r="F57" s="171">
        <v>276</v>
      </c>
      <c r="G57" s="171"/>
      <c r="H57" s="171">
        <v>276</v>
      </c>
      <c r="I57" s="175">
        <v>1</v>
      </c>
      <c r="J57" s="176"/>
    </row>
    <row r="58" ht="30" customHeight="1" spans="1:10">
      <c r="A58" s="166" t="s">
        <v>340</v>
      </c>
      <c r="B58" s="167" t="s">
        <v>805</v>
      </c>
      <c r="C58" s="168" t="s">
        <v>849</v>
      </c>
      <c r="D58" s="169"/>
      <c r="E58" s="171">
        <v>9000</v>
      </c>
      <c r="F58" s="171">
        <v>9000</v>
      </c>
      <c r="G58" s="171"/>
      <c r="H58" s="171">
        <v>9000</v>
      </c>
      <c r="I58" s="175">
        <v>1</v>
      </c>
      <c r="J58" s="176"/>
    </row>
    <row r="59" ht="30" customHeight="1" spans="1:10">
      <c r="A59" s="166" t="s">
        <v>340</v>
      </c>
      <c r="B59" s="167" t="s">
        <v>805</v>
      </c>
      <c r="C59" s="168" t="s">
        <v>850</v>
      </c>
      <c r="D59" s="169"/>
      <c r="E59" s="171">
        <v>12000</v>
      </c>
      <c r="F59" s="171">
        <v>12000</v>
      </c>
      <c r="G59" s="171"/>
      <c r="H59" s="171">
        <v>12000</v>
      </c>
      <c r="I59" s="175">
        <v>1</v>
      </c>
      <c r="J59" s="176"/>
    </row>
    <row r="60" ht="30" customHeight="1" spans="1:10">
      <c r="A60" s="166" t="s">
        <v>340</v>
      </c>
      <c r="B60" s="167" t="s">
        <v>805</v>
      </c>
      <c r="C60" s="168" t="s">
        <v>851</v>
      </c>
      <c r="D60" s="169"/>
      <c r="E60" s="171">
        <v>90000</v>
      </c>
      <c r="F60" s="171">
        <v>90000</v>
      </c>
      <c r="G60" s="171"/>
      <c r="H60" s="171">
        <v>90000</v>
      </c>
      <c r="I60" s="175">
        <v>1</v>
      </c>
      <c r="J60" s="176"/>
    </row>
    <row r="61" ht="30" customHeight="1" spans="1:10">
      <c r="A61" s="166" t="s">
        <v>340</v>
      </c>
      <c r="B61" s="167" t="s">
        <v>805</v>
      </c>
      <c r="C61" s="168" t="s">
        <v>852</v>
      </c>
      <c r="D61" s="169"/>
      <c r="E61" s="171">
        <v>100240</v>
      </c>
      <c r="F61" s="171">
        <v>100240</v>
      </c>
      <c r="G61" s="171"/>
      <c r="H61" s="171">
        <v>100240</v>
      </c>
      <c r="I61" s="175">
        <v>1</v>
      </c>
      <c r="J61" s="176"/>
    </row>
    <row r="62" ht="30" customHeight="1" spans="1:10">
      <c r="A62" s="166" t="s">
        <v>340</v>
      </c>
      <c r="B62" s="167" t="s">
        <v>805</v>
      </c>
      <c r="C62" s="168" t="s">
        <v>853</v>
      </c>
      <c r="D62" s="169"/>
      <c r="E62" s="171">
        <v>50000</v>
      </c>
      <c r="F62" s="171">
        <v>50000</v>
      </c>
      <c r="G62" s="171"/>
      <c r="H62" s="171">
        <v>50000</v>
      </c>
      <c r="I62" s="175">
        <v>1</v>
      </c>
      <c r="J62" s="176"/>
    </row>
    <row r="63" ht="30" customHeight="1" spans="1:10">
      <c r="A63" s="166" t="s">
        <v>340</v>
      </c>
      <c r="B63" s="167" t="s">
        <v>805</v>
      </c>
      <c r="C63" s="168" t="s">
        <v>854</v>
      </c>
      <c r="D63" s="169"/>
      <c r="E63" s="171">
        <v>732</v>
      </c>
      <c r="F63" s="171">
        <v>732</v>
      </c>
      <c r="G63" s="171"/>
      <c r="H63" s="171">
        <v>732</v>
      </c>
      <c r="I63" s="175">
        <v>1</v>
      </c>
      <c r="J63" s="176"/>
    </row>
    <row r="64" ht="30" customHeight="1" spans="1:10">
      <c r="A64" s="166" t="s">
        <v>340</v>
      </c>
      <c r="B64" s="167" t="s">
        <v>805</v>
      </c>
      <c r="C64" s="168" t="s">
        <v>855</v>
      </c>
      <c r="D64" s="169"/>
      <c r="E64" s="171">
        <v>92105</v>
      </c>
      <c r="F64" s="171">
        <v>92105</v>
      </c>
      <c r="G64" s="171"/>
      <c r="H64" s="171">
        <v>92105</v>
      </c>
      <c r="I64" s="175">
        <v>1</v>
      </c>
      <c r="J64" s="176"/>
    </row>
    <row r="65" ht="30" customHeight="1" spans="1:10">
      <c r="A65" s="166" t="s">
        <v>340</v>
      </c>
      <c r="B65" s="167" t="s">
        <v>805</v>
      </c>
      <c r="C65" s="168" t="s">
        <v>856</v>
      </c>
      <c r="D65" s="169"/>
      <c r="E65" s="171">
        <v>252000</v>
      </c>
      <c r="F65" s="171">
        <v>252000</v>
      </c>
      <c r="G65" s="171"/>
      <c r="H65" s="171">
        <v>252000</v>
      </c>
      <c r="I65" s="175">
        <v>1</v>
      </c>
      <c r="J65" s="176"/>
    </row>
    <row r="66" ht="30" customHeight="1" spans="1:10">
      <c r="A66" s="166" t="s">
        <v>340</v>
      </c>
      <c r="B66" s="167" t="s">
        <v>805</v>
      </c>
      <c r="C66" s="168" t="s">
        <v>857</v>
      </c>
      <c r="D66" s="169"/>
      <c r="E66" s="171">
        <v>50000</v>
      </c>
      <c r="F66" s="171">
        <v>50000</v>
      </c>
      <c r="G66" s="171"/>
      <c r="H66" s="171">
        <v>50000</v>
      </c>
      <c r="I66" s="175">
        <v>1</v>
      </c>
      <c r="J66" s="176"/>
    </row>
    <row r="67" ht="30" customHeight="1" spans="1:10">
      <c r="A67" s="166" t="s">
        <v>340</v>
      </c>
      <c r="B67" s="167" t="s">
        <v>805</v>
      </c>
      <c r="C67" s="168" t="s">
        <v>858</v>
      </c>
      <c r="D67" s="169"/>
      <c r="E67" s="171">
        <v>298558.45</v>
      </c>
      <c r="F67" s="171">
        <v>298558.45</v>
      </c>
      <c r="G67" s="171"/>
      <c r="H67" s="171">
        <v>298558.45</v>
      </c>
      <c r="I67" s="175">
        <v>1</v>
      </c>
      <c r="J67" s="176"/>
    </row>
    <row r="68" ht="30" customHeight="1" spans="1:10">
      <c r="A68" s="166" t="s">
        <v>340</v>
      </c>
      <c r="B68" s="167" t="s">
        <v>805</v>
      </c>
      <c r="C68" s="168" t="s">
        <v>859</v>
      </c>
      <c r="D68" s="169"/>
      <c r="E68" s="171">
        <v>21745</v>
      </c>
      <c r="F68" s="171">
        <v>21745</v>
      </c>
      <c r="G68" s="171"/>
      <c r="H68" s="171">
        <v>21745</v>
      </c>
      <c r="I68" s="175">
        <v>1</v>
      </c>
      <c r="J68" s="176"/>
    </row>
    <row r="69" ht="30" customHeight="1" spans="1:10">
      <c r="A69" s="166" t="s">
        <v>340</v>
      </c>
      <c r="B69" s="167" t="s">
        <v>805</v>
      </c>
      <c r="C69" s="168" t="s">
        <v>860</v>
      </c>
      <c r="D69" s="169"/>
      <c r="E69" s="171">
        <v>25331.5</v>
      </c>
      <c r="F69" s="171">
        <v>25331.5</v>
      </c>
      <c r="G69" s="171"/>
      <c r="H69" s="171">
        <v>25331.5</v>
      </c>
      <c r="I69" s="175">
        <v>1</v>
      </c>
      <c r="J69" s="176"/>
    </row>
    <row r="70" ht="30" customHeight="1" spans="1:10">
      <c r="A70" s="166" t="s">
        <v>340</v>
      </c>
      <c r="B70" s="167" t="s">
        <v>805</v>
      </c>
      <c r="C70" s="168" t="s">
        <v>861</v>
      </c>
      <c r="D70" s="169"/>
      <c r="E70" s="171">
        <v>86617.4</v>
      </c>
      <c r="F70" s="171">
        <v>86617.4</v>
      </c>
      <c r="G70" s="171"/>
      <c r="H70" s="171">
        <v>86617.4</v>
      </c>
      <c r="I70" s="175">
        <v>1</v>
      </c>
      <c r="J70" s="176"/>
    </row>
    <row r="71" ht="30" customHeight="1" spans="1:10">
      <c r="A71" s="166" t="s">
        <v>340</v>
      </c>
      <c r="B71" s="167" t="s">
        <v>805</v>
      </c>
      <c r="C71" s="168" t="s">
        <v>862</v>
      </c>
      <c r="D71" s="169"/>
      <c r="E71" s="171">
        <v>1550</v>
      </c>
      <c r="F71" s="171">
        <v>1550</v>
      </c>
      <c r="G71" s="171"/>
      <c r="H71" s="171">
        <v>1550</v>
      </c>
      <c r="I71" s="175">
        <v>1</v>
      </c>
      <c r="J71" s="176"/>
    </row>
    <row r="72" ht="30" customHeight="1" spans="1:10">
      <c r="A72" s="166" t="s">
        <v>340</v>
      </c>
      <c r="B72" s="167" t="s">
        <v>805</v>
      </c>
      <c r="C72" s="168" t="s">
        <v>863</v>
      </c>
      <c r="D72" s="169"/>
      <c r="E72" s="171">
        <v>21770</v>
      </c>
      <c r="F72" s="171">
        <v>21770</v>
      </c>
      <c r="G72" s="171"/>
      <c r="H72" s="171">
        <v>21770</v>
      </c>
      <c r="I72" s="175">
        <v>1</v>
      </c>
      <c r="J72" s="176"/>
    </row>
    <row r="73" ht="30" customHeight="1" spans="1:10">
      <c r="A73" s="166" t="s">
        <v>340</v>
      </c>
      <c r="B73" s="167" t="s">
        <v>805</v>
      </c>
      <c r="C73" s="168" t="s">
        <v>864</v>
      </c>
      <c r="D73" s="169"/>
      <c r="E73" s="171">
        <v>54000</v>
      </c>
      <c r="F73" s="171">
        <v>54000</v>
      </c>
      <c r="G73" s="171"/>
      <c r="H73" s="171">
        <v>54000</v>
      </c>
      <c r="I73" s="175">
        <v>1</v>
      </c>
      <c r="J73" s="176"/>
    </row>
    <row r="74" ht="30" customHeight="1" spans="1:10">
      <c r="A74" s="166" t="s">
        <v>340</v>
      </c>
      <c r="B74" s="167" t="s">
        <v>805</v>
      </c>
      <c r="C74" s="168" t="s">
        <v>865</v>
      </c>
      <c r="D74" s="169"/>
      <c r="E74" s="171">
        <v>100000</v>
      </c>
      <c r="F74" s="171">
        <v>100000</v>
      </c>
      <c r="G74" s="171"/>
      <c r="H74" s="171">
        <v>100000</v>
      </c>
      <c r="I74" s="175">
        <v>1</v>
      </c>
      <c r="J74" s="176"/>
    </row>
    <row r="75" ht="30" customHeight="1" spans="1:10">
      <c r="A75" s="166" t="s">
        <v>340</v>
      </c>
      <c r="B75" s="167" t="s">
        <v>805</v>
      </c>
      <c r="C75" s="168" t="s">
        <v>866</v>
      </c>
      <c r="D75" s="169"/>
      <c r="E75" s="171">
        <v>2292</v>
      </c>
      <c r="F75" s="171">
        <v>2292</v>
      </c>
      <c r="G75" s="171"/>
      <c r="H75" s="171">
        <v>2292</v>
      </c>
      <c r="I75" s="175">
        <v>1</v>
      </c>
      <c r="J75" s="176"/>
    </row>
    <row r="76" ht="30" customHeight="1" spans="1:10">
      <c r="A76" s="166" t="s">
        <v>340</v>
      </c>
      <c r="B76" s="167" t="s">
        <v>805</v>
      </c>
      <c r="C76" s="168" t="s">
        <v>867</v>
      </c>
      <c r="D76" s="169"/>
      <c r="E76" s="171">
        <v>42330</v>
      </c>
      <c r="F76" s="171">
        <v>42330</v>
      </c>
      <c r="G76" s="171"/>
      <c r="H76" s="171">
        <v>42330</v>
      </c>
      <c r="I76" s="175">
        <v>1</v>
      </c>
      <c r="J76" s="176"/>
    </row>
    <row r="77" ht="30" customHeight="1" spans="1:10">
      <c r="A77" s="166" t="s">
        <v>340</v>
      </c>
      <c r="B77" s="167" t="s">
        <v>805</v>
      </c>
      <c r="C77" s="168" t="s">
        <v>868</v>
      </c>
      <c r="D77" s="169"/>
      <c r="E77" s="171">
        <v>10560</v>
      </c>
      <c r="F77" s="171">
        <v>10560</v>
      </c>
      <c r="G77" s="171"/>
      <c r="H77" s="171">
        <v>10560</v>
      </c>
      <c r="I77" s="175">
        <v>1</v>
      </c>
      <c r="J77" s="176"/>
    </row>
    <row r="78" ht="30" customHeight="1" spans="1:10">
      <c r="A78" s="166" t="s">
        <v>340</v>
      </c>
      <c r="B78" s="167" t="s">
        <v>805</v>
      </c>
      <c r="C78" s="168" t="s">
        <v>869</v>
      </c>
      <c r="D78" s="169"/>
      <c r="E78" s="171">
        <v>64445200</v>
      </c>
      <c r="F78" s="171">
        <v>64445200</v>
      </c>
      <c r="G78" s="171"/>
      <c r="H78" s="171">
        <v>64445200</v>
      </c>
      <c r="I78" s="175">
        <v>1</v>
      </c>
      <c r="J78" s="176"/>
    </row>
    <row r="79" ht="30" customHeight="1" spans="1:10">
      <c r="A79" s="166" t="s">
        <v>340</v>
      </c>
      <c r="B79" s="167" t="s">
        <v>805</v>
      </c>
      <c r="C79" s="168" t="s">
        <v>870</v>
      </c>
      <c r="D79" s="169"/>
      <c r="E79" s="171">
        <v>39716</v>
      </c>
      <c r="F79" s="171">
        <v>39716</v>
      </c>
      <c r="G79" s="171"/>
      <c r="H79" s="171">
        <v>39716</v>
      </c>
      <c r="I79" s="175">
        <v>1</v>
      </c>
      <c r="J79" s="176"/>
    </row>
    <row r="80" ht="30" customHeight="1" spans="1:10">
      <c r="A80" s="166" t="s">
        <v>340</v>
      </c>
      <c r="B80" s="167" t="s">
        <v>805</v>
      </c>
      <c r="C80" s="168" t="s">
        <v>871</v>
      </c>
      <c r="D80" s="169"/>
      <c r="E80" s="171">
        <v>180000</v>
      </c>
      <c r="F80" s="171">
        <v>180000</v>
      </c>
      <c r="G80" s="171"/>
      <c r="H80" s="171">
        <v>180000</v>
      </c>
      <c r="I80" s="175">
        <v>1</v>
      </c>
      <c r="J80" s="176"/>
    </row>
    <row r="81" ht="30" customHeight="1" spans="1:10">
      <c r="A81" s="166" t="s">
        <v>340</v>
      </c>
      <c r="B81" s="167" t="s">
        <v>805</v>
      </c>
      <c r="C81" s="168" t="s">
        <v>872</v>
      </c>
      <c r="D81" s="169"/>
      <c r="E81" s="171">
        <v>50000</v>
      </c>
      <c r="F81" s="171">
        <v>50000</v>
      </c>
      <c r="G81" s="171"/>
      <c r="H81" s="171">
        <v>50000</v>
      </c>
      <c r="I81" s="175">
        <v>1</v>
      </c>
      <c r="J81" s="176"/>
    </row>
    <row r="82" ht="30" customHeight="1" spans="1:10">
      <c r="A82" s="166" t="s">
        <v>340</v>
      </c>
      <c r="B82" s="167" t="s">
        <v>805</v>
      </c>
      <c r="C82" s="168" t="s">
        <v>873</v>
      </c>
      <c r="D82" s="169"/>
      <c r="E82" s="171">
        <v>1500000</v>
      </c>
      <c r="F82" s="171">
        <v>1500000</v>
      </c>
      <c r="G82" s="171"/>
      <c r="H82" s="171">
        <v>1500000</v>
      </c>
      <c r="I82" s="175">
        <v>1</v>
      </c>
      <c r="J82" s="176"/>
    </row>
    <row r="83" ht="30" customHeight="1" spans="1:10">
      <c r="A83" s="166" t="s">
        <v>340</v>
      </c>
      <c r="B83" s="167" t="s">
        <v>805</v>
      </c>
      <c r="C83" s="168" t="s">
        <v>874</v>
      </c>
      <c r="D83" s="169"/>
      <c r="E83" s="171">
        <v>7644</v>
      </c>
      <c r="F83" s="171">
        <v>7644</v>
      </c>
      <c r="G83" s="171"/>
      <c r="H83" s="171">
        <v>7644</v>
      </c>
      <c r="I83" s="175">
        <v>1</v>
      </c>
      <c r="J83" s="176"/>
    </row>
    <row r="84" ht="30" customHeight="1" spans="1:10">
      <c r="A84" s="166" t="s">
        <v>340</v>
      </c>
      <c r="B84" s="167" t="s">
        <v>805</v>
      </c>
      <c r="C84" s="168" t="s">
        <v>875</v>
      </c>
      <c r="D84" s="169"/>
      <c r="E84" s="171">
        <v>47034</v>
      </c>
      <c r="F84" s="171">
        <v>47034</v>
      </c>
      <c r="G84" s="171"/>
      <c r="H84" s="171">
        <v>47034</v>
      </c>
      <c r="I84" s="175">
        <v>1</v>
      </c>
      <c r="J84" s="176"/>
    </row>
    <row r="85" ht="30" customHeight="1" spans="1:10">
      <c r="A85" s="156" t="s">
        <v>876</v>
      </c>
      <c r="B85" s="156"/>
      <c r="C85" s="156"/>
      <c r="D85" s="156"/>
      <c r="E85" s="156"/>
      <c r="F85" s="156"/>
      <c r="G85" s="156"/>
      <c r="H85" s="156"/>
      <c r="I85" s="156"/>
      <c r="J85" s="156"/>
    </row>
    <row r="86" ht="14.25" spans="1:10">
      <c r="A86" s="177" t="s">
        <v>877</v>
      </c>
      <c r="B86" s="178" t="s">
        <v>878</v>
      </c>
      <c r="C86" s="178" t="s">
        <v>879</v>
      </c>
      <c r="D86" s="177" t="s">
        <v>880</v>
      </c>
      <c r="E86" s="179" t="s">
        <v>881</v>
      </c>
      <c r="F86" s="179" t="s">
        <v>882</v>
      </c>
      <c r="G86" s="179" t="s">
        <v>883</v>
      </c>
      <c r="H86" s="180" t="s">
        <v>884</v>
      </c>
      <c r="I86" s="191"/>
      <c r="J86" s="192"/>
    </row>
    <row r="87" ht="14.25" spans="1:10">
      <c r="A87" s="40" t="s">
        <v>885</v>
      </c>
      <c r="B87" s="43" t="s">
        <v>886</v>
      </c>
      <c r="C87" s="65" t="s">
        <v>887</v>
      </c>
      <c r="D87" s="91" t="s">
        <v>888</v>
      </c>
      <c r="E87" s="179">
        <v>100</v>
      </c>
      <c r="F87" s="179" t="s">
        <v>889</v>
      </c>
      <c r="G87" s="179" t="s">
        <v>890</v>
      </c>
      <c r="H87" s="181" t="s">
        <v>891</v>
      </c>
      <c r="I87" s="193"/>
      <c r="J87" s="194"/>
    </row>
    <row r="88" ht="14.25" spans="1:10">
      <c r="A88" s="40"/>
      <c r="B88" s="43" t="s">
        <v>886</v>
      </c>
      <c r="C88" s="65" t="s">
        <v>892</v>
      </c>
      <c r="D88" s="91" t="s">
        <v>888</v>
      </c>
      <c r="E88" s="179">
        <v>100</v>
      </c>
      <c r="F88" s="179" t="s">
        <v>889</v>
      </c>
      <c r="G88" s="179" t="s">
        <v>890</v>
      </c>
      <c r="H88" s="181" t="s">
        <v>891</v>
      </c>
      <c r="I88" s="193"/>
      <c r="J88" s="194"/>
    </row>
    <row r="89" ht="24" spans="1:10">
      <c r="A89" s="40"/>
      <c r="B89" s="43" t="s">
        <v>886</v>
      </c>
      <c r="C89" s="65" t="s">
        <v>893</v>
      </c>
      <c r="D89" s="91" t="s">
        <v>888</v>
      </c>
      <c r="E89" s="179">
        <v>100</v>
      </c>
      <c r="F89" s="179" t="s">
        <v>889</v>
      </c>
      <c r="G89" s="179" t="s">
        <v>890</v>
      </c>
      <c r="H89" s="181" t="s">
        <v>891</v>
      </c>
      <c r="I89" s="193"/>
      <c r="J89" s="194"/>
    </row>
    <row r="90" ht="14.25" spans="1:10">
      <c r="A90" s="40"/>
      <c r="B90" s="43" t="s">
        <v>886</v>
      </c>
      <c r="C90" s="65" t="s">
        <v>894</v>
      </c>
      <c r="D90" s="91" t="s">
        <v>888</v>
      </c>
      <c r="E90" s="179">
        <v>10</v>
      </c>
      <c r="F90" s="179" t="s">
        <v>128</v>
      </c>
      <c r="G90" s="179" t="s">
        <v>895</v>
      </c>
      <c r="H90" s="181" t="s">
        <v>891</v>
      </c>
      <c r="I90" s="193"/>
      <c r="J90" s="194"/>
    </row>
    <row r="91" ht="24" spans="1:10">
      <c r="A91" s="40"/>
      <c r="B91" s="43" t="s">
        <v>896</v>
      </c>
      <c r="C91" s="65" t="s">
        <v>897</v>
      </c>
      <c r="D91" s="91" t="s">
        <v>888</v>
      </c>
      <c r="E91" s="179">
        <v>100</v>
      </c>
      <c r="F91" s="179" t="s">
        <v>889</v>
      </c>
      <c r="G91" s="179" t="s">
        <v>890</v>
      </c>
      <c r="H91" s="181" t="s">
        <v>891</v>
      </c>
      <c r="I91" s="193"/>
      <c r="J91" s="194"/>
    </row>
    <row r="92" ht="42" customHeight="1" spans="1:10">
      <c r="A92" s="40"/>
      <c r="B92" s="43" t="s">
        <v>896</v>
      </c>
      <c r="C92" s="65" t="s">
        <v>898</v>
      </c>
      <c r="D92" s="91" t="s">
        <v>888</v>
      </c>
      <c r="E92" s="179">
        <v>100</v>
      </c>
      <c r="F92" s="179" t="s">
        <v>889</v>
      </c>
      <c r="G92" s="179" t="s">
        <v>899</v>
      </c>
      <c r="H92" s="181" t="s">
        <v>900</v>
      </c>
      <c r="I92" s="193"/>
      <c r="J92" s="194"/>
    </row>
    <row r="93" ht="33" customHeight="1" spans="1:10">
      <c r="A93" s="40"/>
      <c r="B93" s="43" t="s">
        <v>896</v>
      </c>
      <c r="C93" s="65" t="s">
        <v>901</v>
      </c>
      <c r="D93" s="91" t="s">
        <v>888</v>
      </c>
      <c r="E93" s="179">
        <v>90</v>
      </c>
      <c r="F93" s="179" t="s">
        <v>889</v>
      </c>
      <c r="G93" s="179" t="s">
        <v>902</v>
      </c>
      <c r="H93" s="181" t="s">
        <v>891</v>
      </c>
      <c r="I93" s="193"/>
      <c r="J93" s="194"/>
    </row>
    <row r="94" ht="24" spans="1:10">
      <c r="A94" s="40"/>
      <c r="B94" s="43" t="s">
        <v>903</v>
      </c>
      <c r="C94" s="65" t="s">
        <v>904</v>
      </c>
      <c r="D94" s="91" t="s">
        <v>888</v>
      </c>
      <c r="E94" s="182">
        <v>100</v>
      </c>
      <c r="F94" s="182" t="s">
        <v>889</v>
      </c>
      <c r="G94" s="183">
        <v>1</v>
      </c>
      <c r="H94" s="181" t="s">
        <v>891</v>
      </c>
      <c r="I94" s="193"/>
      <c r="J94" s="194"/>
    </row>
    <row r="95" ht="30" customHeight="1" spans="1:10">
      <c r="A95" s="40"/>
      <c r="B95" s="43" t="s">
        <v>903</v>
      </c>
      <c r="C95" s="65" t="s">
        <v>905</v>
      </c>
      <c r="D95" s="2" t="s">
        <v>888</v>
      </c>
      <c r="E95" s="182">
        <v>100</v>
      </c>
      <c r="F95" s="182" t="s">
        <v>889</v>
      </c>
      <c r="G95" s="183">
        <v>1</v>
      </c>
      <c r="H95" s="181" t="s">
        <v>891</v>
      </c>
      <c r="I95" s="193"/>
      <c r="J95" s="194"/>
    </row>
    <row r="96" ht="69" customHeight="1" spans="1:10">
      <c r="A96" s="40" t="s">
        <v>906</v>
      </c>
      <c r="B96" s="40" t="s">
        <v>907</v>
      </c>
      <c r="C96" s="65" t="s">
        <v>908</v>
      </c>
      <c r="D96" s="2" t="s">
        <v>909</v>
      </c>
      <c r="E96" s="182" t="s">
        <v>910</v>
      </c>
      <c r="F96" s="182"/>
      <c r="G96" s="182" t="s">
        <v>910</v>
      </c>
      <c r="H96" s="181" t="s">
        <v>891</v>
      </c>
      <c r="I96" s="193"/>
      <c r="J96" s="194"/>
    </row>
    <row r="97" ht="36" spans="1:10">
      <c r="A97" s="40"/>
      <c r="B97" s="40" t="s">
        <v>911</v>
      </c>
      <c r="C97" s="65" t="s">
        <v>912</v>
      </c>
      <c r="D97" s="2" t="s">
        <v>909</v>
      </c>
      <c r="E97" s="182" t="s">
        <v>913</v>
      </c>
      <c r="F97" s="182"/>
      <c r="G97" s="182" t="s">
        <v>913</v>
      </c>
      <c r="H97" s="181" t="s">
        <v>891</v>
      </c>
      <c r="I97" s="193"/>
      <c r="J97" s="194"/>
    </row>
    <row r="98" ht="101" customHeight="1" spans="1:10">
      <c r="A98" s="40"/>
      <c r="B98" s="40" t="s">
        <v>914</v>
      </c>
      <c r="C98" s="65" t="s">
        <v>915</v>
      </c>
      <c r="D98" s="2" t="s">
        <v>909</v>
      </c>
      <c r="E98" s="182" t="s">
        <v>916</v>
      </c>
      <c r="F98" s="182"/>
      <c r="G98" s="182" t="s">
        <v>916</v>
      </c>
      <c r="H98" s="184" t="s">
        <v>891</v>
      </c>
      <c r="I98" s="195"/>
      <c r="J98" s="196"/>
    </row>
    <row r="99" ht="36" spans="1:10">
      <c r="A99" s="92" t="s">
        <v>917</v>
      </c>
      <c r="B99" s="93" t="s">
        <v>918</v>
      </c>
      <c r="C99" s="65" t="s">
        <v>919</v>
      </c>
      <c r="D99" s="91" t="s">
        <v>888</v>
      </c>
      <c r="E99" s="182">
        <v>80</v>
      </c>
      <c r="F99" s="182" t="s">
        <v>889</v>
      </c>
      <c r="G99" s="182">
        <v>85</v>
      </c>
      <c r="H99" s="184" t="s">
        <v>891</v>
      </c>
      <c r="I99" s="195"/>
      <c r="J99" s="196"/>
    </row>
    <row r="100" ht="14.25" spans="1:10">
      <c r="A100" s="185" t="s">
        <v>920</v>
      </c>
      <c r="B100" s="186" t="s">
        <v>771</v>
      </c>
      <c r="C100" s="187"/>
      <c r="D100" s="187"/>
      <c r="E100" s="187"/>
      <c r="F100" s="187"/>
      <c r="G100" s="187"/>
      <c r="H100" s="187"/>
      <c r="I100" s="187"/>
      <c r="J100" s="197"/>
    </row>
    <row r="101" spans="1:10">
      <c r="A101" s="188"/>
      <c r="B101" s="188"/>
      <c r="C101" s="188"/>
      <c r="D101" s="188"/>
      <c r="E101" s="188"/>
      <c r="F101" s="188"/>
      <c r="G101" s="188"/>
      <c r="H101" s="188"/>
      <c r="I101" s="188"/>
      <c r="J101" s="188"/>
    </row>
    <row r="102" spans="1:10">
      <c r="A102" s="189" t="s">
        <v>921</v>
      </c>
      <c r="B102" s="190"/>
      <c r="C102" s="190"/>
      <c r="D102" s="190"/>
      <c r="E102" s="190"/>
      <c r="F102" s="190"/>
      <c r="G102" s="190"/>
      <c r="H102" s="190"/>
      <c r="I102" s="190"/>
      <c r="J102" s="198"/>
    </row>
    <row r="103" spans="1:10">
      <c r="A103" s="189" t="s">
        <v>922</v>
      </c>
      <c r="B103" s="189"/>
      <c r="C103" s="189"/>
      <c r="D103" s="189"/>
      <c r="E103" s="189"/>
      <c r="F103" s="189"/>
      <c r="G103" s="189"/>
      <c r="H103" s="189"/>
      <c r="I103" s="189"/>
      <c r="J103" s="189"/>
    </row>
    <row r="104" spans="1:10">
      <c r="A104" s="189" t="s">
        <v>923</v>
      </c>
      <c r="B104" s="189"/>
      <c r="C104" s="189"/>
      <c r="D104" s="189"/>
      <c r="E104" s="189"/>
      <c r="F104" s="189"/>
      <c r="G104" s="189"/>
      <c r="H104" s="189"/>
      <c r="I104" s="189"/>
      <c r="J104" s="189"/>
    </row>
    <row r="105" spans="1:10">
      <c r="A105" s="189" t="s">
        <v>924</v>
      </c>
      <c r="B105" s="189"/>
      <c r="C105" s="189"/>
      <c r="D105" s="189"/>
      <c r="E105" s="189"/>
      <c r="F105" s="189"/>
      <c r="G105" s="189"/>
      <c r="H105" s="189"/>
      <c r="I105" s="189"/>
      <c r="J105" s="189"/>
    </row>
  </sheetData>
  <mergeCells count="114">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A85:J85"/>
    <mergeCell ref="H86:J86"/>
    <mergeCell ref="H87:J87"/>
    <mergeCell ref="H88:J88"/>
    <mergeCell ref="H89:J89"/>
    <mergeCell ref="H90:J90"/>
    <mergeCell ref="H91:J91"/>
    <mergeCell ref="H92:J92"/>
    <mergeCell ref="H93:J93"/>
    <mergeCell ref="H94:J94"/>
    <mergeCell ref="H95:J95"/>
    <mergeCell ref="H96:J96"/>
    <mergeCell ref="H97:J97"/>
    <mergeCell ref="H98:J98"/>
    <mergeCell ref="H99:J99"/>
    <mergeCell ref="B100:J100"/>
    <mergeCell ref="A103:J103"/>
    <mergeCell ref="A104:J104"/>
    <mergeCell ref="A105:J105"/>
    <mergeCell ref="A6:A7"/>
    <mergeCell ref="A14:A15"/>
    <mergeCell ref="A87:A95"/>
    <mergeCell ref="A96:A98"/>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L9" sqref="L9"/>
    </sheetView>
  </sheetViews>
  <sheetFormatPr defaultColWidth="9" defaultRowHeight="13.5"/>
  <cols>
    <col min="3" max="3" width="17.125" customWidth="1"/>
    <col min="4" max="4" width="12.125" customWidth="1"/>
    <col min="5" max="5" width="11.625" customWidth="1"/>
    <col min="6" max="6" width="11.125" customWidth="1"/>
    <col min="7" max="7" width="12.25" customWidth="1"/>
    <col min="10" max="10" width="14.87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926</v>
      </c>
    </row>
    <row r="4" ht="22.5" spans="1:10">
      <c r="A4" s="39"/>
      <c r="B4" s="39"/>
      <c r="C4" s="39"/>
      <c r="D4" s="39"/>
      <c r="E4" s="39"/>
      <c r="F4" s="39"/>
      <c r="G4" s="39"/>
      <c r="H4" s="39"/>
      <c r="I4" s="34"/>
      <c r="J4" s="34" t="s">
        <v>742</v>
      </c>
    </row>
    <row r="5" spans="1:10">
      <c r="A5" s="18" t="s">
        <v>927</v>
      </c>
      <c r="B5" s="18"/>
      <c r="C5" s="23" t="s">
        <v>928</v>
      </c>
      <c r="D5" s="23"/>
      <c r="E5" s="23"/>
      <c r="F5" s="23"/>
      <c r="G5" s="23"/>
      <c r="H5" s="23"/>
      <c r="I5" s="23"/>
      <c r="J5" s="23"/>
    </row>
    <row r="6" spans="1:10">
      <c r="A6" s="18" t="s">
        <v>929</v>
      </c>
      <c r="B6" s="18"/>
      <c r="C6" s="133" t="s">
        <v>930</v>
      </c>
      <c r="D6" s="133"/>
      <c r="E6" s="133"/>
      <c r="F6" s="18" t="s">
        <v>931</v>
      </c>
      <c r="G6" s="23" t="s">
        <v>932</v>
      </c>
      <c r="H6" s="23"/>
      <c r="I6" s="23"/>
      <c r="J6" s="23"/>
    </row>
    <row r="7" spans="1:10">
      <c r="A7" s="18" t="s">
        <v>933</v>
      </c>
      <c r="B7" s="18"/>
      <c r="C7" s="18"/>
      <c r="D7" s="18" t="s">
        <v>934</v>
      </c>
      <c r="E7" s="18" t="s">
        <v>687</v>
      </c>
      <c r="F7" s="18" t="s">
        <v>935</v>
      </c>
      <c r="G7" s="18" t="s">
        <v>936</v>
      </c>
      <c r="H7" s="18" t="s">
        <v>937</v>
      </c>
      <c r="I7" s="18" t="s">
        <v>938</v>
      </c>
      <c r="J7" s="18"/>
    </row>
    <row r="8" spans="1:10">
      <c r="A8" s="18"/>
      <c r="B8" s="18"/>
      <c r="C8" s="67" t="s">
        <v>939</v>
      </c>
      <c r="D8" s="134">
        <v>64445200</v>
      </c>
      <c r="E8" s="134">
        <v>64445200</v>
      </c>
      <c r="F8" s="134">
        <v>64445200</v>
      </c>
      <c r="G8" s="18">
        <v>10</v>
      </c>
      <c r="H8" s="69">
        <v>1</v>
      </c>
      <c r="I8" s="70">
        <v>10</v>
      </c>
      <c r="J8" s="70"/>
    </row>
    <row r="9" ht="24" spans="1:10">
      <c r="A9" s="18"/>
      <c r="B9" s="18"/>
      <c r="C9" s="67" t="s">
        <v>940</v>
      </c>
      <c r="D9" s="134">
        <v>64445200</v>
      </c>
      <c r="E9" s="134">
        <v>64445200</v>
      </c>
      <c r="F9" s="134">
        <v>64445200</v>
      </c>
      <c r="G9" s="18" t="s">
        <v>691</v>
      </c>
      <c r="H9" s="69">
        <v>1</v>
      </c>
      <c r="I9" s="70" t="s">
        <v>691</v>
      </c>
      <c r="J9" s="70"/>
    </row>
    <row r="10" ht="24" spans="1:10">
      <c r="A10" s="18"/>
      <c r="B10" s="18"/>
      <c r="C10" s="67" t="s">
        <v>941</v>
      </c>
      <c r="D10" s="68"/>
      <c r="E10" s="68"/>
      <c r="F10" s="68"/>
      <c r="G10" s="18" t="s">
        <v>691</v>
      </c>
      <c r="H10" s="68"/>
      <c r="I10" s="70" t="s">
        <v>691</v>
      </c>
      <c r="J10" s="70"/>
    </row>
    <row r="11" spans="1:10">
      <c r="A11" s="18"/>
      <c r="B11" s="18"/>
      <c r="C11" s="67" t="s">
        <v>942</v>
      </c>
      <c r="D11" s="70" t="s">
        <v>691</v>
      </c>
      <c r="E11" s="70" t="s">
        <v>691</v>
      </c>
      <c r="F11" s="70" t="s">
        <v>691</v>
      </c>
      <c r="G11" s="18" t="s">
        <v>691</v>
      </c>
      <c r="H11" s="68"/>
      <c r="I11" s="70" t="s">
        <v>691</v>
      </c>
      <c r="J11" s="70"/>
    </row>
    <row r="12" spans="1:10">
      <c r="A12" s="18" t="s">
        <v>943</v>
      </c>
      <c r="B12" s="18" t="s">
        <v>944</v>
      </c>
      <c r="C12" s="18"/>
      <c r="D12" s="18"/>
      <c r="E12" s="18"/>
      <c r="F12" s="70" t="s">
        <v>786</v>
      </c>
      <c r="G12" s="70"/>
      <c r="H12" s="70"/>
      <c r="I12" s="70"/>
      <c r="J12" s="70"/>
    </row>
    <row r="13" spans="1:10">
      <c r="A13" s="18"/>
      <c r="B13" s="70" t="s">
        <v>945</v>
      </c>
      <c r="C13" s="70"/>
      <c r="D13" s="70"/>
      <c r="E13" s="70"/>
      <c r="F13" s="70" t="s">
        <v>945</v>
      </c>
      <c r="G13" s="70"/>
      <c r="H13" s="70"/>
      <c r="I13" s="70"/>
      <c r="J13" s="70"/>
    </row>
    <row r="14" spans="1:10">
      <c r="A14" s="19" t="s">
        <v>946</v>
      </c>
      <c r="B14" s="19"/>
      <c r="C14" s="19"/>
      <c r="D14" s="19" t="s">
        <v>947</v>
      </c>
      <c r="E14" s="19"/>
      <c r="F14" s="19"/>
      <c r="G14" s="19" t="s">
        <v>883</v>
      </c>
      <c r="H14" s="19" t="s">
        <v>936</v>
      </c>
      <c r="I14" s="19" t="s">
        <v>938</v>
      </c>
      <c r="J14" s="35" t="s">
        <v>884</v>
      </c>
    </row>
    <row r="15" spans="1:10">
      <c r="A15" s="18" t="s">
        <v>877</v>
      </c>
      <c r="B15" s="18" t="s">
        <v>878</v>
      </c>
      <c r="C15" s="18" t="s">
        <v>879</v>
      </c>
      <c r="D15" s="18" t="s">
        <v>880</v>
      </c>
      <c r="E15" s="18" t="s">
        <v>881</v>
      </c>
      <c r="F15" s="19" t="s">
        <v>882</v>
      </c>
      <c r="G15" s="19"/>
      <c r="H15" s="19"/>
      <c r="I15" s="19"/>
      <c r="J15" s="35"/>
    </row>
    <row r="16" spans="1:10">
      <c r="A16" s="17" t="s">
        <v>885</v>
      </c>
      <c r="B16" s="17" t="s">
        <v>886</v>
      </c>
      <c r="C16" s="21" t="s">
        <v>948</v>
      </c>
      <c r="D16" s="18" t="s">
        <v>909</v>
      </c>
      <c r="E16" s="269" t="s">
        <v>949</v>
      </c>
      <c r="F16" s="19" t="s">
        <v>950</v>
      </c>
      <c r="G16" s="19" t="s">
        <v>951</v>
      </c>
      <c r="H16" s="20">
        <v>20</v>
      </c>
      <c r="I16" s="20">
        <v>20</v>
      </c>
      <c r="J16" s="35" t="s">
        <v>952</v>
      </c>
    </row>
    <row r="17" ht="87" customHeight="1" spans="1:10">
      <c r="A17" s="17"/>
      <c r="B17" s="17" t="s">
        <v>896</v>
      </c>
      <c r="C17" s="21" t="s">
        <v>953</v>
      </c>
      <c r="D17" s="18" t="s">
        <v>888</v>
      </c>
      <c r="E17" s="269" t="s">
        <v>954</v>
      </c>
      <c r="F17" s="19" t="s">
        <v>889</v>
      </c>
      <c r="G17" s="19" t="s">
        <v>955</v>
      </c>
      <c r="H17" s="20">
        <v>20</v>
      </c>
      <c r="I17" s="20">
        <v>15</v>
      </c>
      <c r="J17" s="35" t="s">
        <v>956</v>
      </c>
    </row>
    <row r="18" spans="1:10">
      <c r="A18" s="17"/>
      <c r="B18" s="17" t="s">
        <v>903</v>
      </c>
      <c r="C18" s="21" t="s">
        <v>957</v>
      </c>
      <c r="D18" s="18" t="s">
        <v>909</v>
      </c>
      <c r="E18" s="18">
        <v>64445200</v>
      </c>
      <c r="F18" s="19" t="s">
        <v>958</v>
      </c>
      <c r="G18" s="19" t="s">
        <v>959</v>
      </c>
      <c r="H18" s="20">
        <v>10</v>
      </c>
      <c r="I18" s="20">
        <v>10</v>
      </c>
      <c r="J18" s="35"/>
    </row>
    <row r="19" ht="24" spans="1:10">
      <c r="A19" s="17"/>
      <c r="B19" s="17" t="s">
        <v>911</v>
      </c>
      <c r="C19" s="21" t="s">
        <v>960</v>
      </c>
      <c r="D19" s="18" t="s">
        <v>909</v>
      </c>
      <c r="E19" s="269" t="s">
        <v>961</v>
      </c>
      <c r="F19" s="19"/>
      <c r="G19" s="269" t="s">
        <v>961</v>
      </c>
      <c r="H19" s="20">
        <v>20</v>
      </c>
      <c r="I19" s="20">
        <v>20</v>
      </c>
      <c r="J19" s="35"/>
    </row>
    <row r="20" ht="72" spans="1:10">
      <c r="A20" s="17" t="s">
        <v>917</v>
      </c>
      <c r="B20" s="22" t="s">
        <v>918</v>
      </c>
      <c r="C20" s="21" t="s">
        <v>962</v>
      </c>
      <c r="D20" s="18" t="s">
        <v>888</v>
      </c>
      <c r="E20" s="270" t="s">
        <v>963</v>
      </c>
      <c r="F20" s="23" t="s">
        <v>889</v>
      </c>
      <c r="G20" s="23" t="s">
        <v>955</v>
      </c>
      <c r="H20" s="20">
        <v>20</v>
      </c>
      <c r="I20" s="20">
        <v>15</v>
      </c>
      <c r="J20" s="36" t="s">
        <v>956</v>
      </c>
    </row>
    <row r="21" spans="1:10">
      <c r="A21" s="47" t="s">
        <v>964</v>
      </c>
      <c r="B21" s="47"/>
      <c r="C21" s="47"/>
      <c r="D21" s="47" t="s">
        <v>771</v>
      </c>
      <c r="E21" s="47"/>
      <c r="F21" s="47"/>
      <c r="G21" s="47"/>
      <c r="H21" s="47"/>
      <c r="I21" s="47"/>
      <c r="J21" s="47"/>
    </row>
    <row r="22" spans="1:10">
      <c r="A22" s="48" t="s">
        <v>965</v>
      </c>
      <c r="B22" s="49"/>
      <c r="C22" s="49"/>
      <c r="D22" s="49"/>
      <c r="E22" s="49"/>
      <c r="F22" s="49"/>
      <c r="G22" s="50"/>
      <c r="H22" s="47" t="s">
        <v>966</v>
      </c>
      <c r="I22" s="47" t="s">
        <v>967</v>
      </c>
      <c r="J22" s="47" t="s">
        <v>968</v>
      </c>
    </row>
    <row r="23" spans="1:10">
      <c r="A23" s="51"/>
      <c r="B23" s="52"/>
      <c r="C23" s="52"/>
      <c r="D23" s="52"/>
      <c r="E23" s="52"/>
      <c r="F23" s="52"/>
      <c r="G23" s="53"/>
      <c r="H23" s="54">
        <v>100</v>
      </c>
      <c r="I23" s="54">
        <v>90</v>
      </c>
      <c r="J23" s="59" t="s">
        <v>969</v>
      </c>
    </row>
    <row r="24" spans="1:10">
      <c r="A24" s="55"/>
      <c r="B24" s="55"/>
      <c r="C24" s="55"/>
      <c r="D24" s="55"/>
      <c r="E24" s="55"/>
      <c r="F24" s="55"/>
      <c r="G24" s="55"/>
      <c r="H24" s="55"/>
      <c r="I24" s="55"/>
      <c r="J24" s="60"/>
    </row>
    <row r="25" spans="1:10">
      <c r="A25" s="56" t="s">
        <v>921</v>
      </c>
      <c r="B25" s="55"/>
      <c r="C25" s="55"/>
      <c r="D25" s="55"/>
      <c r="E25" s="55"/>
      <c r="F25" s="55"/>
      <c r="G25" s="55"/>
      <c r="H25" s="55"/>
      <c r="I25" s="55"/>
      <c r="J25" s="60"/>
    </row>
    <row r="26" spans="1:10">
      <c r="A26" s="56" t="s">
        <v>922</v>
      </c>
      <c r="B26" s="56"/>
      <c r="C26" s="56"/>
      <c r="D26" s="56"/>
      <c r="E26" s="56"/>
      <c r="F26" s="56"/>
      <c r="G26" s="56"/>
      <c r="H26" s="56"/>
      <c r="I26" s="56"/>
      <c r="J26" s="56"/>
    </row>
    <row r="27" spans="1:10">
      <c r="A27" s="56" t="s">
        <v>923</v>
      </c>
      <c r="B27" s="56"/>
      <c r="C27" s="56"/>
      <c r="D27" s="56"/>
      <c r="E27" s="56"/>
      <c r="F27" s="56"/>
      <c r="G27" s="56"/>
      <c r="H27" s="56"/>
      <c r="I27" s="56"/>
      <c r="J27" s="56"/>
    </row>
    <row r="28" spans="1:10">
      <c r="A28" s="56" t="s">
        <v>970</v>
      </c>
      <c r="B28" s="56"/>
      <c r="C28" s="56"/>
      <c r="D28" s="56"/>
      <c r="E28" s="56"/>
      <c r="F28" s="56"/>
      <c r="G28" s="56"/>
      <c r="H28" s="56"/>
      <c r="I28" s="56"/>
      <c r="J28" s="56"/>
    </row>
    <row r="29" spans="1:10">
      <c r="A29" s="56" t="s">
        <v>971</v>
      </c>
      <c r="B29" s="56"/>
      <c r="C29" s="56"/>
      <c r="D29" s="56"/>
      <c r="E29" s="56"/>
      <c r="F29" s="56"/>
      <c r="G29" s="56"/>
      <c r="H29" s="56"/>
      <c r="I29" s="56"/>
      <c r="J29" s="56"/>
    </row>
    <row r="30" spans="1:10">
      <c r="A30" s="56" t="s">
        <v>972</v>
      </c>
      <c r="B30" s="56"/>
      <c r="C30" s="56"/>
      <c r="D30" s="56"/>
      <c r="E30" s="56"/>
      <c r="F30" s="56"/>
      <c r="G30" s="56"/>
      <c r="H30" s="56"/>
      <c r="I30" s="56"/>
      <c r="J30" s="56"/>
    </row>
    <row r="31" spans="1:10">
      <c r="A31" s="56" t="s">
        <v>973</v>
      </c>
      <c r="B31" s="56"/>
      <c r="C31" s="56"/>
      <c r="D31" s="56"/>
      <c r="E31" s="56"/>
      <c r="F31" s="56"/>
      <c r="G31" s="56"/>
      <c r="H31" s="56"/>
      <c r="I31" s="56"/>
      <c r="J31" s="56"/>
    </row>
    <row r="32" spans="1:10">
      <c r="A32" s="56" t="s">
        <v>974</v>
      </c>
      <c r="B32" s="56"/>
      <c r="C32" s="56"/>
      <c r="D32" s="56"/>
      <c r="E32" s="56"/>
      <c r="F32" s="56"/>
      <c r="G32" s="56"/>
      <c r="H32" s="56"/>
      <c r="I32" s="56"/>
      <c r="J32" s="56"/>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6:J26"/>
    <mergeCell ref="A27:J27"/>
    <mergeCell ref="A28:J28"/>
    <mergeCell ref="A29:J29"/>
    <mergeCell ref="A30:J30"/>
    <mergeCell ref="A31:J31"/>
    <mergeCell ref="A32:J32"/>
    <mergeCell ref="A12:A13"/>
    <mergeCell ref="A16:A18"/>
    <mergeCell ref="G14:G15"/>
    <mergeCell ref="H14:H15"/>
    <mergeCell ref="I14:I15"/>
    <mergeCell ref="J14:J15"/>
    <mergeCell ref="A7:B11"/>
    <mergeCell ref="A22:G23"/>
  </mergeCells>
  <pageMargins left="0.75" right="0.75" top="1" bottom="1" header="0.5" footer="0.5"/>
  <headerFooter/>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K9" sqref="K9"/>
    </sheetView>
  </sheetViews>
  <sheetFormatPr defaultColWidth="9" defaultRowHeight="13.5"/>
  <cols>
    <col min="3" max="3" width="15.875" customWidth="1"/>
    <col min="4" max="4" width="14" customWidth="1"/>
    <col min="5" max="5" width="11.75" customWidth="1"/>
    <col min="6" max="6" width="12.875" customWidth="1"/>
    <col min="7" max="7" width="14.75" customWidth="1"/>
    <col min="10" max="10" width="13.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975</v>
      </c>
    </row>
    <row r="4" ht="22.5" spans="1:10">
      <c r="A4" s="39"/>
      <c r="B4" s="39"/>
      <c r="C4" s="39"/>
      <c r="D4" s="39"/>
      <c r="E4" s="39"/>
      <c r="F4" s="39"/>
      <c r="G4" s="39"/>
      <c r="H4" s="39"/>
      <c r="I4" s="34"/>
      <c r="J4" s="34" t="s">
        <v>742</v>
      </c>
    </row>
    <row r="5" spans="1:10">
      <c r="A5" s="2" t="s">
        <v>927</v>
      </c>
      <c r="B5" s="2"/>
      <c r="C5" s="3" t="s">
        <v>976</v>
      </c>
      <c r="D5" s="3"/>
      <c r="E5" s="3"/>
      <c r="F5" s="3"/>
      <c r="G5" s="3"/>
      <c r="H5" s="3"/>
      <c r="I5" s="3"/>
      <c r="J5" s="3"/>
    </row>
    <row r="6" spans="1:10">
      <c r="A6" s="2" t="s">
        <v>929</v>
      </c>
      <c r="B6" s="2"/>
      <c r="C6" s="4" t="s">
        <v>977</v>
      </c>
      <c r="D6" s="4"/>
      <c r="E6" s="4"/>
      <c r="F6" s="2" t="s">
        <v>931</v>
      </c>
      <c r="G6" s="3" t="s">
        <v>932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1184900</v>
      </c>
      <c r="E8" s="6">
        <v>1184900</v>
      </c>
      <c r="F8" s="6">
        <v>1184900</v>
      </c>
      <c r="G8" s="2">
        <v>10</v>
      </c>
      <c r="H8" s="7">
        <v>1</v>
      </c>
      <c r="I8" s="8">
        <v>10</v>
      </c>
      <c r="J8" s="8"/>
    </row>
    <row r="9" ht="24" spans="1:10">
      <c r="A9" s="2"/>
      <c r="B9" s="2"/>
      <c r="C9" s="5" t="s">
        <v>940</v>
      </c>
      <c r="D9" s="6">
        <v>1184900</v>
      </c>
      <c r="E9" s="6">
        <v>1184900</v>
      </c>
      <c r="F9" s="6">
        <v>1184900</v>
      </c>
      <c r="G9" s="2" t="s">
        <v>691</v>
      </c>
      <c r="H9" s="7">
        <v>1</v>
      </c>
      <c r="I9" s="8" t="s">
        <v>691</v>
      </c>
      <c r="J9" s="8"/>
    </row>
    <row r="10" ht="24" spans="1:10">
      <c r="A10" s="2"/>
      <c r="B10" s="2"/>
      <c r="C10" s="5" t="s">
        <v>941</v>
      </c>
      <c r="D10" s="6"/>
      <c r="E10" s="6"/>
      <c r="F10" s="6"/>
      <c r="G10" s="2" t="s">
        <v>691</v>
      </c>
      <c r="H10" s="6"/>
      <c r="I10" s="8" t="s">
        <v>691</v>
      </c>
      <c r="J10" s="8"/>
    </row>
    <row r="11" spans="1:10">
      <c r="A11" s="2"/>
      <c r="B11" s="2"/>
      <c r="C11" s="5" t="s">
        <v>942</v>
      </c>
      <c r="D11" s="8" t="s">
        <v>691</v>
      </c>
      <c r="E11" s="8" t="s">
        <v>691</v>
      </c>
      <c r="F11" s="8" t="s">
        <v>691</v>
      </c>
      <c r="G11" s="2" t="s">
        <v>691</v>
      </c>
      <c r="H11" s="6"/>
      <c r="I11" s="8" t="s">
        <v>691</v>
      </c>
      <c r="J11" s="8"/>
    </row>
    <row r="12" ht="30" customHeight="1" spans="1:10">
      <c r="A12" s="2" t="s">
        <v>943</v>
      </c>
      <c r="B12" s="2" t="s">
        <v>944</v>
      </c>
      <c r="C12" s="2"/>
      <c r="D12" s="2"/>
      <c r="E12" s="2"/>
      <c r="F12" s="8" t="s">
        <v>786</v>
      </c>
      <c r="G12" s="8"/>
      <c r="H12" s="8"/>
      <c r="I12" s="8"/>
      <c r="J12" s="8"/>
    </row>
    <row r="13" ht="25" customHeight="1" spans="1:10">
      <c r="A13" s="2"/>
      <c r="B13" s="132" t="s">
        <v>978</v>
      </c>
      <c r="C13" s="132"/>
      <c r="D13" s="132"/>
      <c r="E13" s="132"/>
      <c r="F13" s="132"/>
      <c r="G13" s="132" t="s">
        <v>978</v>
      </c>
      <c r="H13" s="132"/>
      <c r="I13" s="132"/>
      <c r="J13" s="132"/>
    </row>
    <row r="14" spans="1:10">
      <c r="A14" s="10" t="s">
        <v>946</v>
      </c>
      <c r="B14" s="11"/>
      <c r="C14" s="12"/>
      <c r="D14" s="10" t="s">
        <v>947</v>
      </c>
      <c r="E14" s="11"/>
      <c r="F14" s="12"/>
      <c r="G14" s="13" t="s">
        <v>883</v>
      </c>
      <c r="H14" s="13" t="s">
        <v>936</v>
      </c>
      <c r="I14" s="13" t="s">
        <v>938</v>
      </c>
      <c r="J14" s="13" t="s">
        <v>884</v>
      </c>
    </row>
    <row r="15" ht="24" customHeight="1" spans="1:10">
      <c r="A15" s="14" t="s">
        <v>877</v>
      </c>
      <c r="B15" s="2" t="s">
        <v>878</v>
      </c>
      <c r="C15" s="2" t="s">
        <v>879</v>
      </c>
      <c r="D15" s="2" t="s">
        <v>880</v>
      </c>
      <c r="E15" s="2" t="s">
        <v>881</v>
      </c>
      <c r="F15" s="15" t="s">
        <v>882</v>
      </c>
      <c r="G15" s="16"/>
      <c r="H15" s="16"/>
      <c r="I15" s="16"/>
      <c r="J15" s="16"/>
    </row>
    <row r="16" ht="36" spans="1:10">
      <c r="A16" s="17" t="s">
        <v>885</v>
      </c>
      <c r="B16" s="81" t="s">
        <v>886</v>
      </c>
      <c r="C16" s="21" t="s">
        <v>979</v>
      </c>
      <c r="D16" s="269" t="s">
        <v>980</v>
      </c>
      <c r="E16" s="269" t="s">
        <v>12</v>
      </c>
      <c r="F16" s="19" t="s">
        <v>981</v>
      </c>
      <c r="G16" s="19" t="s">
        <v>982</v>
      </c>
      <c r="H16" s="20">
        <v>15</v>
      </c>
      <c r="I16" s="20">
        <v>15</v>
      </c>
      <c r="J16" s="77"/>
    </row>
    <row r="17" spans="1:10">
      <c r="A17" s="17"/>
      <c r="B17" s="81" t="s">
        <v>896</v>
      </c>
      <c r="C17" s="21" t="s">
        <v>983</v>
      </c>
      <c r="D17" s="18" t="s">
        <v>888</v>
      </c>
      <c r="E17" s="269" t="s">
        <v>984</v>
      </c>
      <c r="F17" s="19" t="s">
        <v>889</v>
      </c>
      <c r="G17" s="19" t="s">
        <v>890</v>
      </c>
      <c r="H17" s="20">
        <v>15</v>
      </c>
      <c r="I17" s="20">
        <v>15</v>
      </c>
      <c r="J17" s="77"/>
    </row>
    <row r="18" ht="24" spans="1:10">
      <c r="A18" s="17"/>
      <c r="B18" s="81" t="s">
        <v>903</v>
      </c>
      <c r="C18" s="21" t="s">
        <v>985</v>
      </c>
      <c r="D18" s="18" t="s">
        <v>888</v>
      </c>
      <c r="E18" s="19" t="s">
        <v>986</v>
      </c>
      <c r="F18" s="19" t="s">
        <v>987</v>
      </c>
      <c r="G18" s="19" t="s">
        <v>986</v>
      </c>
      <c r="H18" s="20">
        <v>15</v>
      </c>
      <c r="I18" s="20">
        <v>15</v>
      </c>
      <c r="J18" s="77"/>
    </row>
    <row r="19" spans="1:10">
      <c r="A19" s="17"/>
      <c r="B19" s="17" t="s">
        <v>988</v>
      </c>
      <c r="C19" s="21" t="s">
        <v>989</v>
      </c>
      <c r="D19" s="18" t="s">
        <v>909</v>
      </c>
      <c r="E19" s="18">
        <v>1184900</v>
      </c>
      <c r="F19" s="19" t="s">
        <v>958</v>
      </c>
      <c r="G19" s="19" t="s">
        <v>990</v>
      </c>
      <c r="H19" s="20">
        <v>15</v>
      </c>
      <c r="I19" s="20">
        <v>15</v>
      </c>
      <c r="J19" s="77"/>
    </row>
    <row r="20" ht="24" spans="1:10">
      <c r="A20" s="17"/>
      <c r="B20" s="17" t="s">
        <v>911</v>
      </c>
      <c r="C20" s="21" t="s">
        <v>991</v>
      </c>
      <c r="D20" s="18" t="s">
        <v>909</v>
      </c>
      <c r="E20" s="269" t="s">
        <v>992</v>
      </c>
      <c r="F20" s="19"/>
      <c r="G20" s="269" t="s">
        <v>992</v>
      </c>
      <c r="H20" s="20">
        <v>15</v>
      </c>
      <c r="I20" s="20">
        <v>15</v>
      </c>
      <c r="J20" s="77"/>
    </row>
    <row r="21" ht="36" spans="1:10">
      <c r="A21" s="85" t="s">
        <v>917</v>
      </c>
      <c r="B21" s="89" t="s">
        <v>918</v>
      </c>
      <c r="C21" s="21" t="s">
        <v>993</v>
      </c>
      <c r="D21" s="18" t="s">
        <v>888</v>
      </c>
      <c r="E21" s="270" t="s">
        <v>954</v>
      </c>
      <c r="F21" s="23" t="s">
        <v>889</v>
      </c>
      <c r="G21" s="23" t="s">
        <v>994</v>
      </c>
      <c r="H21" s="20">
        <v>15</v>
      </c>
      <c r="I21" s="20">
        <v>15</v>
      </c>
      <c r="J21" s="90" t="s">
        <v>952</v>
      </c>
    </row>
    <row r="22" spans="1:10">
      <c r="A22" s="47" t="s">
        <v>964</v>
      </c>
      <c r="B22" s="47"/>
      <c r="C22" s="47"/>
      <c r="D22" s="47" t="s">
        <v>771</v>
      </c>
      <c r="E22" s="47"/>
      <c r="F22" s="47"/>
      <c r="G22" s="47"/>
      <c r="H22" s="47"/>
      <c r="I22" s="47"/>
      <c r="J22" s="47"/>
    </row>
    <row r="23" spans="1:10">
      <c r="A23" s="48" t="s">
        <v>965</v>
      </c>
      <c r="B23" s="49"/>
      <c r="C23" s="49"/>
      <c r="D23" s="49"/>
      <c r="E23" s="49"/>
      <c r="F23" s="49"/>
      <c r="G23" s="50"/>
      <c r="H23" s="47" t="s">
        <v>966</v>
      </c>
      <c r="I23" s="47" t="s">
        <v>967</v>
      </c>
      <c r="J23" s="47" t="s">
        <v>968</v>
      </c>
    </row>
    <row r="24" spans="1:10">
      <c r="A24" s="51"/>
      <c r="B24" s="52"/>
      <c r="C24" s="52"/>
      <c r="D24" s="52"/>
      <c r="E24" s="52"/>
      <c r="F24" s="52"/>
      <c r="G24" s="53"/>
      <c r="H24" s="54">
        <v>100</v>
      </c>
      <c r="I24" s="54">
        <v>100</v>
      </c>
      <c r="J24" s="108" t="s">
        <v>969</v>
      </c>
    </row>
    <row r="25" spans="1:10">
      <c r="A25" s="55"/>
      <c r="B25" s="55"/>
      <c r="C25" s="55"/>
      <c r="D25" s="55"/>
      <c r="E25" s="55"/>
      <c r="F25" s="55"/>
      <c r="G25" s="55"/>
      <c r="H25" s="55"/>
      <c r="I25" s="55"/>
      <c r="J25" s="60"/>
    </row>
    <row r="26" spans="1:10">
      <c r="A26" s="56" t="s">
        <v>921</v>
      </c>
      <c r="B26" s="55"/>
      <c r="C26" s="55"/>
      <c r="D26" s="55"/>
      <c r="E26" s="55"/>
      <c r="F26" s="55"/>
      <c r="G26" s="55"/>
      <c r="H26" s="55"/>
      <c r="I26" s="55"/>
      <c r="J26" s="60"/>
    </row>
    <row r="27" spans="1:10">
      <c r="A27" s="56" t="s">
        <v>922</v>
      </c>
      <c r="B27" s="56"/>
      <c r="C27" s="56"/>
      <c r="D27" s="56"/>
      <c r="E27" s="56"/>
      <c r="F27" s="56"/>
      <c r="G27" s="56"/>
      <c r="H27" s="56"/>
      <c r="I27" s="56"/>
      <c r="J27" s="56"/>
    </row>
    <row r="28" spans="1:10">
      <c r="A28" s="56" t="s">
        <v>923</v>
      </c>
      <c r="B28" s="56"/>
      <c r="C28" s="56"/>
      <c r="D28" s="56"/>
      <c r="E28" s="56"/>
      <c r="F28" s="56"/>
      <c r="G28" s="56"/>
      <c r="H28" s="56"/>
      <c r="I28" s="56"/>
      <c r="J28" s="56"/>
    </row>
    <row r="29" spans="1:10">
      <c r="A29" s="56" t="s">
        <v>970</v>
      </c>
      <c r="B29" s="56"/>
      <c r="C29" s="56"/>
      <c r="D29" s="56"/>
      <c r="E29" s="56"/>
      <c r="F29" s="56"/>
      <c r="G29" s="56"/>
      <c r="H29" s="56"/>
      <c r="I29" s="56"/>
      <c r="J29" s="56"/>
    </row>
    <row r="30" spans="1:10">
      <c r="A30" s="56" t="s">
        <v>971</v>
      </c>
      <c r="B30" s="56"/>
      <c r="C30" s="56"/>
      <c r="D30" s="56"/>
      <c r="E30" s="56"/>
      <c r="F30" s="56"/>
      <c r="G30" s="56"/>
      <c r="H30" s="56"/>
      <c r="I30" s="56"/>
      <c r="J30" s="56"/>
    </row>
    <row r="31" spans="1:10">
      <c r="A31" s="56" t="s">
        <v>972</v>
      </c>
      <c r="B31" s="56"/>
      <c r="C31" s="56"/>
      <c r="D31" s="56"/>
      <c r="E31" s="56"/>
      <c r="F31" s="56"/>
      <c r="G31" s="56"/>
      <c r="H31" s="56"/>
      <c r="I31" s="56"/>
      <c r="J31" s="56"/>
    </row>
    <row r="32" spans="1:10">
      <c r="A32" s="56" t="s">
        <v>973</v>
      </c>
      <c r="B32" s="56"/>
      <c r="C32" s="56"/>
      <c r="D32" s="56"/>
      <c r="E32" s="56"/>
      <c r="F32" s="56"/>
      <c r="G32" s="56"/>
      <c r="H32" s="56"/>
      <c r="I32" s="56"/>
      <c r="J32" s="56"/>
    </row>
    <row r="33" spans="1:10">
      <c r="A33" s="56" t="s">
        <v>974</v>
      </c>
      <c r="B33" s="56"/>
      <c r="C33" s="56"/>
      <c r="D33" s="56"/>
      <c r="E33" s="56"/>
      <c r="F33" s="56"/>
      <c r="G33" s="56"/>
      <c r="H33" s="56"/>
      <c r="I33" s="56"/>
      <c r="J33" s="56"/>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F13"/>
    <mergeCell ref="G13:J13"/>
    <mergeCell ref="A14:C14"/>
    <mergeCell ref="D14:F14"/>
    <mergeCell ref="A22:C22"/>
    <mergeCell ref="D22:J22"/>
    <mergeCell ref="A27:J27"/>
    <mergeCell ref="A28:J28"/>
    <mergeCell ref="A29:J29"/>
    <mergeCell ref="A30:J30"/>
    <mergeCell ref="A31:J31"/>
    <mergeCell ref="A32:J32"/>
    <mergeCell ref="A33:J33"/>
    <mergeCell ref="A12:A13"/>
    <mergeCell ref="A16:A19"/>
    <mergeCell ref="G14:G15"/>
    <mergeCell ref="H14:H15"/>
    <mergeCell ref="I14:I15"/>
    <mergeCell ref="J14:J15"/>
    <mergeCell ref="A7:B11"/>
    <mergeCell ref="A23:G24"/>
  </mergeCells>
  <pageMargins left="0.75" right="0.75" top="1" bottom="1" header="0.5" footer="0.5"/>
  <headerFooter/>
  <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L18" sqref="L18"/>
    </sheetView>
  </sheetViews>
  <sheetFormatPr defaultColWidth="9" defaultRowHeight="13.5"/>
  <cols>
    <col min="3" max="3" width="14.625" customWidth="1"/>
    <col min="6" max="6" width="10.125"/>
    <col min="10" max="10" width="17.37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995</v>
      </c>
    </row>
    <row r="4" ht="22.5" spans="1:10">
      <c r="A4" s="39"/>
      <c r="B4" s="39"/>
      <c r="C4" s="39"/>
      <c r="D4" s="39"/>
      <c r="E4" s="39"/>
      <c r="F4" s="39"/>
      <c r="G4" s="39"/>
      <c r="H4" s="39"/>
      <c r="I4" s="34"/>
      <c r="J4" s="34" t="s">
        <v>742</v>
      </c>
    </row>
    <row r="5" spans="1:10">
      <c r="A5" s="2" t="s">
        <v>927</v>
      </c>
      <c r="B5" s="2"/>
      <c r="C5" s="3" t="s">
        <v>996</v>
      </c>
      <c r="D5" s="3"/>
      <c r="E5" s="3"/>
      <c r="F5" s="3"/>
      <c r="G5" s="3"/>
      <c r="H5" s="3"/>
      <c r="I5" s="3"/>
      <c r="J5" s="3"/>
    </row>
    <row r="6" spans="1:10">
      <c r="A6" s="2" t="s">
        <v>929</v>
      </c>
      <c r="B6" s="2"/>
      <c r="C6" s="4"/>
      <c r="D6" s="4"/>
      <c r="E6" s="4"/>
      <c r="F6" s="2" t="s">
        <v>931</v>
      </c>
      <c r="G6" s="3"/>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901000</v>
      </c>
      <c r="E8" s="6">
        <v>901000</v>
      </c>
      <c r="F8" s="6">
        <v>901000</v>
      </c>
      <c r="G8" s="2">
        <v>10</v>
      </c>
      <c r="H8" s="7">
        <v>1</v>
      </c>
      <c r="I8" s="8">
        <v>10</v>
      </c>
      <c r="J8" s="8"/>
    </row>
    <row r="9" ht="24" spans="1:10">
      <c r="A9" s="2"/>
      <c r="B9" s="2"/>
      <c r="C9" s="5" t="s">
        <v>940</v>
      </c>
      <c r="D9" s="6">
        <v>901000</v>
      </c>
      <c r="E9" s="6">
        <v>901000</v>
      </c>
      <c r="F9" s="6">
        <v>901000</v>
      </c>
      <c r="G9" s="2" t="s">
        <v>691</v>
      </c>
      <c r="H9" s="7">
        <v>1</v>
      </c>
      <c r="I9" s="8" t="s">
        <v>691</v>
      </c>
      <c r="J9" s="8"/>
    </row>
    <row r="10" ht="24" spans="1:10">
      <c r="A10" s="2"/>
      <c r="B10" s="2"/>
      <c r="C10" s="5" t="s">
        <v>941</v>
      </c>
      <c r="D10" s="6"/>
      <c r="E10" s="6"/>
      <c r="F10" s="6"/>
      <c r="G10" s="2" t="s">
        <v>691</v>
      </c>
      <c r="H10" s="6"/>
      <c r="I10" s="8" t="s">
        <v>691</v>
      </c>
      <c r="J10" s="8"/>
    </row>
    <row r="11" spans="1:10">
      <c r="A11" s="2"/>
      <c r="B11" s="2"/>
      <c r="C11" s="5" t="s">
        <v>942</v>
      </c>
      <c r="D11" s="8" t="s">
        <v>691</v>
      </c>
      <c r="E11" s="8" t="s">
        <v>691</v>
      </c>
      <c r="F11" s="8" t="s">
        <v>691</v>
      </c>
      <c r="G11" s="2" t="s">
        <v>691</v>
      </c>
      <c r="H11" s="6"/>
      <c r="I11" s="8" t="s">
        <v>691</v>
      </c>
      <c r="J11" s="8"/>
    </row>
    <row r="12" spans="1:10">
      <c r="A12" s="18" t="s">
        <v>943</v>
      </c>
      <c r="B12" s="18" t="s">
        <v>944</v>
      </c>
      <c r="C12" s="18"/>
      <c r="D12" s="18"/>
      <c r="E12" s="18"/>
      <c r="F12" s="70" t="s">
        <v>786</v>
      </c>
      <c r="G12" s="70"/>
      <c r="H12" s="70"/>
      <c r="I12" s="70"/>
      <c r="J12" s="70"/>
    </row>
    <row r="13" spans="1:10">
      <c r="A13" s="18"/>
      <c r="B13" s="131" t="s">
        <v>997</v>
      </c>
      <c r="C13" s="131"/>
      <c r="D13" s="131"/>
      <c r="E13" s="131"/>
      <c r="F13" s="131"/>
      <c r="G13" s="131" t="s">
        <v>997</v>
      </c>
      <c r="H13" s="131"/>
      <c r="I13" s="131"/>
      <c r="J13" s="131"/>
    </row>
    <row r="14" spans="1:10">
      <c r="A14" s="72" t="s">
        <v>946</v>
      </c>
      <c r="B14" s="73"/>
      <c r="C14" s="74"/>
      <c r="D14" s="72" t="s">
        <v>947</v>
      </c>
      <c r="E14" s="73"/>
      <c r="F14" s="74"/>
      <c r="G14" s="75" t="s">
        <v>883</v>
      </c>
      <c r="H14" s="75" t="s">
        <v>936</v>
      </c>
      <c r="I14" s="75" t="s">
        <v>938</v>
      </c>
      <c r="J14" s="75" t="s">
        <v>884</v>
      </c>
    </row>
    <row r="15" spans="1:10">
      <c r="A15" s="76" t="s">
        <v>877</v>
      </c>
      <c r="B15" s="18" t="s">
        <v>878</v>
      </c>
      <c r="C15" s="18" t="s">
        <v>879</v>
      </c>
      <c r="D15" s="18" t="s">
        <v>880</v>
      </c>
      <c r="E15" s="18" t="s">
        <v>881</v>
      </c>
      <c r="F15" s="19" t="s">
        <v>882</v>
      </c>
      <c r="G15" s="77"/>
      <c r="H15" s="77"/>
      <c r="I15" s="77"/>
      <c r="J15" s="77"/>
    </row>
    <row r="16" spans="1:10">
      <c r="A16" s="17" t="s">
        <v>885</v>
      </c>
      <c r="B16" s="81" t="s">
        <v>886</v>
      </c>
      <c r="C16" s="21" t="s">
        <v>998</v>
      </c>
      <c r="D16" s="18" t="s">
        <v>888</v>
      </c>
      <c r="E16" s="269" t="s">
        <v>999</v>
      </c>
      <c r="F16" s="19" t="s">
        <v>1000</v>
      </c>
      <c r="G16" s="77" t="s">
        <v>1001</v>
      </c>
      <c r="H16" s="20">
        <v>15</v>
      </c>
      <c r="I16" s="20">
        <v>15</v>
      </c>
      <c r="J16" s="77" t="s">
        <v>952</v>
      </c>
    </row>
    <row r="17" spans="1:10">
      <c r="A17" s="17"/>
      <c r="B17" s="81" t="s">
        <v>896</v>
      </c>
      <c r="C17" s="21" t="s">
        <v>1002</v>
      </c>
      <c r="D17" s="18" t="s">
        <v>888</v>
      </c>
      <c r="E17" s="269" t="s">
        <v>984</v>
      </c>
      <c r="F17" s="19" t="s">
        <v>889</v>
      </c>
      <c r="G17" s="77" t="s">
        <v>890</v>
      </c>
      <c r="H17" s="20">
        <v>20</v>
      </c>
      <c r="I17" s="20">
        <v>20</v>
      </c>
      <c r="J17" s="77" t="s">
        <v>952</v>
      </c>
    </row>
    <row r="18" ht="60" spans="1:10">
      <c r="A18" s="17"/>
      <c r="B18" s="81" t="s">
        <v>903</v>
      </c>
      <c r="C18" s="21" t="s">
        <v>1003</v>
      </c>
      <c r="D18" s="18" t="s">
        <v>888</v>
      </c>
      <c r="E18" s="269" t="s">
        <v>984</v>
      </c>
      <c r="F18" s="19" t="s">
        <v>889</v>
      </c>
      <c r="G18" s="77" t="s">
        <v>955</v>
      </c>
      <c r="H18" s="20">
        <v>15</v>
      </c>
      <c r="I18" s="20">
        <v>10</v>
      </c>
      <c r="J18" s="77" t="s">
        <v>1004</v>
      </c>
    </row>
    <row r="19" ht="24" spans="1:10">
      <c r="A19" s="17" t="s">
        <v>906</v>
      </c>
      <c r="B19" s="17" t="s">
        <v>911</v>
      </c>
      <c r="C19" s="21" t="s">
        <v>1005</v>
      </c>
      <c r="D19" s="18" t="s">
        <v>888</v>
      </c>
      <c r="E19" s="269" t="s">
        <v>984</v>
      </c>
      <c r="F19" s="19" t="s">
        <v>889</v>
      </c>
      <c r="G19" s="77" t="s">
        <v>890</v>
      </c>
      <c r="H19" s="20">
        <v>20</v>
      </c>
      <c r="I19" s="20">
        <v>20</v>
      </c>
      <c r="J19" s="77"/>
    </row>
    <row r="20" ht="60" spans="1:10">
      <c r="A20" s="85" t="s">
        <v>917</v>
      </c>
      <c r="B20" s="89" t="s">
        <v>918</v>
      </c>
      <c r="C20" s="21" t="s">
        <v>1006</v>
      </c>
      <c r="D20" s="18" t="s">
        <v>888</v>
      </c>
      <c r="E20" s="270" t="s">
        <v>1007</v>
      </c>
      <c r="F20" s="23" t="s">
        <v>889</v>
      </c>
      <c r="G20" s="23" t="s">
        <v>994</v>
      </c>
      <c r="H20" s="20">
        <v>20</v>
      </c>
      <c r="I20" s="20">
        <v>15</v>
      </c>
      <c r="J20" s="90" t="s">
        <v>1008</v>
      </c>
    </row>
    <row r="21" spans="1:10">
      <c r="A21" s="47" t="s">
        <v>964</v>
      </c>
      <c r="B21" s="47"/>
      <c r="C21" s="47"/>
      <c r="D21" s="47" t="s">
        <v>771</v>
      </c>
      <c r="E21" s="47"/>
      <c r="F21" s="47"/>
      <c r="G21" s="47"/>
      <c r="H21" s="47"/>
      <c r="I21" s="47"/>
      <c r="J21" s="47"/>
    </row>
    <row r="22" spans="1:10">
      <c r="A22" s="48" t="s">
        <v>965</v>
      </c>
      <c r="B22" s="49"/>
      <c r="C22" s="49"/>
      <c r="D22" s="49"/>
      <c r="E22" s="49"/>
      <c r="F22" s="49"/>
      <c r="G22" s="50"/>
      <c r="H22" s="47" t="s">
        <v>966</v>
      </c>
      <c r="I22" s="47" t="s">
        <v>967</v>
      </c>
      <c r="J22" s="47" t="s">
        <v>968</v>
      </c>
    </row>
    <row r="23" spans="1:10">
      <c r="A23" s="51"/>
      <c r="B23" s="52"/>
      <c r="C23" s="52"/>
      <c r="D23" s="52"/>
      <c r="E23" s="52"/>
      <c r="F23" s="52"/>
      <c r="G23" s="53"/>
      <c r="H23" s="54">
        <v>100</v>
      </c>
      <c r="I23" s="54">
        <v>90</v>
      </c>
      <c r="J23" s="108" t="s">
        <v>969</v>
      </c>
    </row>
    <row r="24" spans="1:10">
      <c r="A24" s="55"/>
      <c r="B24" s="55"/>
      <c r="C24" s="55"/>
      <c r="D24" s="55"/>
      <c r="E24" s="55"/>
      <c r="F24" s="55"/>
      <c r="G24" s="55"/>
      <c r="H24" s="55"/>
      <c r="I24" s="55"/>
      <c r="J24" s="60"/>
    </row>
    <row r="25" spans="1:10">
      <c r="A25" s="56" t="s">
        <v>921</v>
      </c>
      <c r="B25" s="55"/>
      <c r="C25" s="55"/>
      <c r="D25" s="55"/>
      <c r="E25" s="55"/>
      <c r="F25" s="55"/>
      <c r="G25" s="55"/>
      <c r="H25" s="55"/>
      <c r="I25" s="55"/>
      <c r="J25" s="60"/>
    </row>
    <row r="26" spans="1:10">
      <c r="A26" s="56" t="s">
        <v>922</v>
      </c>
      <c r="B26" s="56"/>
      <c r="C26" s="56"/>
      <c r="D26" s="56"/>
      <c r="E26" s="56"/>
      <c r="F26" s="56"/>
      <c r="G26" s="56"/>
      <c r="H26" s="56"/>
      <c r="I26" s="56"/>
      <c r="J26" s="56"/>
    </row>
    <row r="27" spans="1:10">
      <c r="A27" s="56" t="s">
        <v>923</v>
      </c>
      <c r="B27" s="56"/>
      <c r="C27" s="56"/>
      <c r="D27" s="56"/>
      <c r="E27" s="56"/>
      <c r="F27" s="56"/>
      <c r="G27" s="56"/>
      <c r="H27" s="56"/>
      <c r="I27" s="56"/>
      <c r="J27" s="56"/>
    </row>
    <row r="28" spans="1:10">
      <c r="A28" s="56" t="s">
        <v>970</v>
      </c>
      <c r="B28" s="56"/>
      <c r="C28" s="56"/>
      <c r="D28" s="56"/>
      <c r="E28" s="56"/>
      <c r="F28" s="56"/>
      <c r="G28" s="56"/>
      <c r="H28" s="56"/>
      <c r="I28" s="56"/>
      <c r="J28" s="56"/>
    </row>
    <row r="29" spans="1:10">
      <c r="A29" s="56" t="s">
        <v>971</v>
      </c>
      <c r="B29" s="56"/>
      <c r="C29" s="56"/>
      <c r="D29" s="56"/>
      <c r="E29" s="56"/>
      <c r="F29" s="56"/>
      <c r="G29" s="56"/>
      <c r="H29" s="56"/>
      <c r="I29" s="56"/>
      <c r="J29" s="56"/>
    </row>
    <row r="30" spans="1:10">
      <c r="A30" s="56" t="s">
        <v>972</v>
      </c>
      <c r="B30" s="56"/>
      <c r="C30" s="56"/>
      <c r="D30" s="56"/>
      <c r="E30" s="56"/>
      <c r="F30" s="56"/>
      <c r="G30" s="56"/>
      <c r="H30" s="56"/>
      <c r="I30" s="56"/>
      <c r="J30" s="56"/>
    </row>
    <row r="31" spans="1:10">
      <c r="A31" s="56" t="s">
        <v>973</v>
      </c>
      <c r="B31" s="56"/>
      <c r="C31" s="56"/>
      <c r="D31" s="56"/>
      <c r="E31" s="56"/>
      <c r="F31" s="56"/>
      <c r="G31" s="56"/>
      <c r="H31" s="56"/>
      <c r="I31" s="56"/>
      <c r="J31" s="56"/>
    </row>
    <row r="32" spans="1:10">
      <c r="A32" s="56" t="s">
        <v>974</v>
      </c>
      <c r="B32" s="56"/>
      <c r="C32" s="56"/>
      <c r="D32" s="56"/>
      <c r="E32" s="56"/>
      <c r="F32" s="56"/>
      <c r="G32" s="56"/>
      <c r="H32" s="56"/>
      <c r="I32" s="56"/>
      <c r="J32" s="56"/>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F13"/>
    <mergeCell ref="G13:J13"/>
    <mergeCell ref="A14:C14"/>
    <mergeCell ref="D14:F14"/>
    <mergeCell ref="A21:C21"/>
    <mergeCell ref="D21:J21"/>
    <mergeCell ref="A26:J26"/>
    <mergeCell ref="A27:J27"/>
    <mergeCell ref="A28:J28"/>
    <mergeCell ref="A29:J29"/>
    <mergeCell ref="A30:J30"/>
    <mergeCell ref="A31:J31"/>
    <mergeCell ref="A32:J32"/>
    <mergeCell ref="A12:A13"/>
    <mergeCell ref="A16:A18"/>
    <mergeCell ref="G14:G15"/>
    <mergeCell ref="H14:H15"/>
    <mergeCell ref="I14:I15"/>
    <mergeCell ref="J14:J15"/>
    <mergeCell ref="A7:B11"/>
    <mergeCell ref="A22:G23"/>
  </mergeCells>
  <pageMargins left="0.75" right="0.75" top="1" bottom="1" header="0.5" footer="0.5"/>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K9" sqref="K9"/>
    </sheetView>
  </sheetViews>
  <sheetFormatPr defaultColWidth="9" defaultRowHeight="13.5"/>
  <cols>
    <col min="3" max="3" width="16.125" customWidth="1"/>
    <col min="6" max="6" width="9.25"/>
    <col min="10" max="10" width="19"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1009</v>
      </c>
    </row>
    <row r="4" ht="22.5" spans="1:10">
      <c r="A4" s="39"/>
      <c r="B4" s="39"/>
      <c r="C4" s="39"/>
      <c r="D4" s="39"/>
      <c r="E4" s="39"/>
      <c r="F4" s="39"/>
      <c r="G4" s="39"/>
      <c r="H4" s="39"/>
      <c r="I4" s="34"/>
      <c r="J4" s="34" t="s">
        <v>742</v>
      </c>
    </row>
    <row r="5" spans="1:10">
      <c r="A5" s="2" t="s">
        <v>927</v>
      </c>
      <c r="B5" s="2"/>
      <c r="C5" s="3" t="s">
        <v>1010</v>
      </c>
      <c r="D5" s="3"/>
      <c r="E5" s="3"/>
      <c r="F5" s="3"/>
      <c r="G5" s="3"/>
      <c r="H5" s="3"/>
      <c r="I5" s="3"/>
      <c r="J5" s="3"/>
    </row>
    <row r="6" spans="1:10">
      <c r="A6" s="2" t="s">
        <v>929</v>
      </c>
      <c r="B6" s="2"/>
      <c r="C6" s="4" t="s">
        <v>1011</v>
      </c>
      <c r="D6" s="4"/>
      <c r="E6" s="4"/>
      <c r="F6" s="2" t="s">
        <v>931</v>
      </c>
      <c r="G6" s="3" t="s">
        <v>1012</v>
      </c>
      <c r="H6" s="3"/>
      <c r="I6" s="3"/>
      <c r="J6" s="3"/>
    </row>
    <row r="7" spans="1:10">
      <c r="A7" s="18" t="s">
        <v>933</v>
      </c>
      <c r="B7" s="18"/>
      <c r="C7" s="18"/>
      <c r="D7" s="18" t="s">
        <v>934</v>
      </c>
      <c r="E7" s="18" t="s">
        <v>687</v>
      </c>
      <c r="F7" s="18" t="s">
        <v>935</v>
      </c>
      <c r="G7" s="18" t="s">
        <v>936</v>
      </c>
      <c r="H7" s="18" t="s">
        <v>937</v>
      </c>
      <c r="I7" s="18" t="s">
        <v>938</v>
      </c>
      <c r="J7" s="18"/>
    </row>
    <row r="8" spans="1:10">
      <c r="A8" s="18"/>
      <c r="B8" s="18"/>
      <c r="C8" s="67" t="s">
        <v>939</v>
      </c>
      <c r="D8" s="68">
        <v>98000</v>
      </c>
      <c r="E8" s="68">
        <v>98000</v>
      </c>
      <c r="F8" s="68">
        <v>92105</v>
      </c>
      <c r="G8" s="18">
        <v>10</v>
      </c>
      <c r="H8" s="69">
        <v>0.94</v>
      </c>
      <c r="I8" s="70">
        <v>9</v>
      </c>
      <c r="J8" s="70"/>
    </row>
    <row r="9" ht="24" spans="1:10">
      <c r="A9" s="18"/>
      <c r="B9" s="18"/>
      <c r="C9" s="67" t="s">
        <v>940</v>
      </c>
      <c r="D9" s="68">
        <v>98000</v>
      </c>
      <c r="E9" s="68">
        <v>98000</v>
      </c>
      <c r="F9" s="68">
        <v>92105</v>
      </c>
      <c r="G9" s="18" t="s">
        <v>691</v>
      </c>
      <c r="H9" s="69">
        <v>0.94</v>
      </c>
      <c r="I9" s="70" t="s">
        <v>691</v>
      </c>
      <c r="J9" s="70"/>
    </row>
    <row r="10" ht="24" spans="1:10">
      <c r="A10" s="18"/>
      <c r="B10" s="18"/>
      <c r="C10" s="67" t="s">
        <v>941</v>
      </c>
      <c r="D10" s="68"/>
      <c r="E10" s="68"/>
      <c r="F10" s="68"/>
      <c r="G10" s="18" t="s">
        <v>691</v>
      </c>
      <c r="H10" s="68"/>
      <c r="I10" s="70" t="s">
        <v>691</v>
      </c>
      <c r="J10" s="70"/>
    </row>
    <row r="11" spans="1:10">
      <c r="A11" s="18"/>
      <c r="B11" s="18"/>
      <c r="C11" s="67" t="s">
        <v>942</v>
      </c>
      <c r="D11" s="70" t="s">
        <v>691</v>
      </c>
      <c r="E11" s="70" t="s">
        <v>691</v>
      </c>
      <c r="F11" s="70" t="s">
        <v>691</v>
      </c>
      <c r="G11" s="18" t="s">
        <v>691</v>
      </c>
      <c r="H11" s="68"/>
      <c r="I11" s="70" t="s">
        <v>691</v>
      </c>
      <c r="J11" s="70"/>
    </row>
    <row r="12" spans="1:10">
      <c r="A12" s="18" t="s">
        <v>943</v>
      </c>
      <c r="B12" s="18" t="s">
        <v>944</v>
      </c>
      <c r="C12" s="18"/>
      <c r="D12" s="18"/>
      <c r="E12" s="18"/>
      <c r="F12" s="70" t="s">
        <v>786</v>
      </c>
      <c r="G12" s="70"/>
      <c r="H12" s="70"/>
      <c r="I12" s="70"/>
      <c r="J12" s="70"/>
    </row>
    <row r="13" ht="30" customHeight="1" spans="1:10">
      <c r="A13" s="18"/>
      <c r="B13" s="128" t="s">
        <v>1013</v>
      </c>
      <c r="C13" s="129"/>
      <c r="D13" s="129"/>
      <c r="E13" s="130"/>
      <c r="F13" s="70" t="s">
        <v>1013</v>
      </c>
      <c r="G13" s="70"/>
      <c r="H13" s="70"/>
      <c r="I13" s="70"/>
      <c r="J13" s="70"/>
    </row>
    <row r="14" spans="1:10">
      <c r="A14" s="72" t="s">
        <v>946</v>
      </c>
      <c r="B14" s="73"/>
      <c r="C14" s="74"/>
      <c r="D14" s="72" t="s">
        <v>947</v>
      </c>
      <c r="E14" s="73"/>
      <c r="F14" s="74"/>
      <c r="G14" s="75" t="s">
        <v>883</v>
      </c>
      <c r="H14" s="75" t="s">
        <v>936</v>
      </c>
      <c r="I14" s="75" t="s">
        <v>938</v>
      </c>
      <c r="J14" s="75" t="s">
        <v>884</v>
      </c>
    </row>
    <row r="15" spans="1:10">
      <c r="A15" s="76" t="s">
        <v>877</v>
      </c>
      <c r="B15" s="18" t="s">
        <v>878</v>
      </c>
      <c r="C15" s="18" t="s">
        <v>879</v>
      </c>
      <c r="D15" s="18" t="s">
        <v>880</v>
      </c>
      <c r="E15" s="18" t="s">
        <v>881</v>
      </c>
      <c r="F15" s="19" t="s">
        <v>882</v>
      </c>
      <c r="G15" s="77"/>
      <c r="H15" s="77"/>
      <c r="I15" s="77"/>
      <c r="J15" s="77"/>
    </row>
    <row r="16" spans="1:10">
      <c r="A16" s="17" t="s">
        <v>885</v>
      </c>
      <c r="B16" s="81" t="s">
        <v>886</v>
      </c>
      <c r="C16" s="21" t="s">
        <v>1014</v>
      </c>
      <c r="D16" s="18" t="s">
        <v>888</v>
      </c>
      <c r="E16" s="269" t="s">
        <v>12</v>
      </c>
      <c r="F16" s="19" t="s">
        <v>1015</v>
      </c>
      <c r="G16" s="77" t="s">
        <v>1016</v>
      </c>
      <c r="H16" s="20">
        <v>10</v>
      </c>
      <c r="I16" s="20">
        <v>10</v>
      </c>
      <c r="J16" s="77"/>
    </row>
    <row r="17" spans="1:10">
      <c r="A17" s="17"/>
      <c r="B17" s="81" t="s">
        <v>886</v>
      </c>
      <c r="C17" s="21" t="s">
        <v>1017</v>
      </c>
      <c r="D17" s="18" t="s">
        <v>888</v>
      </c>
      <c r="E17" s="269" t="s">
        <v>11</v>
      </c>
      <c r="F17" s="19" t="s">
        <v>1015</v>
      </c>
      <c r="G17" s="77" t="s">
        <v>1018</v>
      </c>
      <c r="H17" s="20">
        <v>10</v>
      </c>
      <c r="I17" s="20">
        <v>10</v>
      </c>
      <c r="J17" s="77"/>
    </row>
    <row r="18" ht="24" spans="1:10">
      <c r="A18" s="17"/>
      <c r="B18" s="81" t="s">
        <v>896</v>
      </c>
      <c r="C18" s="21" t="s">
        <v>1019</v>
      </c>
      <c r="D18" s="80" t="s">
        <v>909</v>
      </c>
      <c r="E18" s="269" t="s">
        <v>1020</v>
      </c>
      <c r="F18" s="19"/>
      <c r="G18" s="269" t="s">
        <v>1020</v>
      </c>
      <c r="H18" s="20">
        <v>15</v>
      </c>
      <c r="I18" s="20">
        <v>15</v>
      </c>
      <c r="J18" s="77"/>
    </row>
    <row r="19" ht="24" spans="1:10">
      <c r="A19" s="17"/>
      <c r="B19" s="81" t="s">
        <v>903</v>
      </c>
      <c r="C19" s="21" t="s">
        <v>1021</v>
      </c>
      <c r="D19" s="18" t="s">
        <v>888</v>
      </c>
      <c r="E19" s="269" t="s">
        <v>984</v>
      </c>
      <c r="F19" s="19" t="s">
        <v>889</v>
      </c>
      <c r="G19" s="77" t="s">
        <v>890</v>
      </c>
      <c r="H19" s="20">
        <v>15</v>
      </c>
      <c r="I19" s="20">
        <v>15</v>
      </c>
      <c r="J19" s="77"/>
    </row>
    <row r="20" ht="60" spans="1:10">
      <c r="A20" s="17"/>
      <c r="B20" s="17" t="s">
        <v>988</v>
      </c>
      <c r="C20" s="21" t="s">
        <v>1022</v>
      </c>
      <c r="D20" s="80" t="s">
        <v>909</v>
      </c>
      <c r="E20" s="269" t="s">
        <v>1023</v>
      </c>
      <c r="F20" s="19" t="s">
        <v>958</v>
      </c>
      <c r="G20" s="77" t="s">
        <v>1024</v>
      </c>
      <c r="H20" s="20">
        <v>10</v>
      </c>
      <c r="I20" s="20">
        <v>9</v>
      </c>
      <c r="J20" s="77" t="s">
        <v>1025</v>
      </c>
    </row>
    <row r="21" ht="24" spans="1:10">
      <c r="A21" s="17" t="s">
        <v>906</v>
      </c>
      <c r="B21" s="17" t="s">
        <v>911</v>
      </c>
      <c r="C21" s="21" t="s">
        <v>1026</v>
      </c>
      <c r="D21" s="18" t="s">
        <v>888</v>
      </c>
      <c r="E21" s="269" t="s">
        <v>76</v>
      </c>
      <c r="F21" s="19" t="s">
        <v>889</v>
      </c>
      <c r="G21" s="77" t="s">
        <v>1027</v>
      </c>
      <c r="H21" s="20">
        <v>15</v>
      </c>
      <c r="I21" s="20">
        <v>15</v>
      </c>
      <c r="J21" s="77"/>
    </row>
    <row r="22" ht="36" spans="1:10">
      <c r="A22" s="85" t="s">
        <v>917</v>
      </c>
      <c r="B22" s="89" t="s">
        <v>918</v>
      </c>
      <c r="C22" s="21" t="s">
        <v>1028</v>
      </c>
      <c r="D22" s="18" t="s">
        <v>888</v>
      </c>
      <c r="E22" s="270" t="s">
        <v>1029</v>
      </c>
      <c r="F22" s="23" t="s">
        <v>889</v>
      </c>
      <c r="G22" s="23" t="s">
        <v>994</v>
      </c>
      <c r="H22" s="20">
        <v>15</v>
      </c>
      <c r="I22" s="20">
        <v>15</v>
      </c>
      <c r="J22" s="90" t="s">
        <v>952</v>
      </c>
    </row>
    <row r="23" spans="1:10">
      <c r="A23" s="47" t="s">
        <v>964</v>
      </c>
      <c r="B23" s="47"/>
      <c r="C23" s="47"/>
      <c r="D23" s="47" t="s">
        <v>1030</v>
      </c>
      <c r="E23" s="47"/>
      <c r="F23" s="47"/>
      <c r="G23" s="47"/>
      <c r="H23" s="47"/>
      <c r="I23" s="47"/>
      <c r="J23" s="47"/>
    </row>
    <row r="24" spans="1:10">
      <c r="A24" s="48" t="s">
        <v>965</v>
      </c>
      <c r="B24" s="49"/>
      <c r="C24" s="49"/>
      <c r="D24" s="49"/>
      <c r="E24" s="49"/>
      <c r="F24" s="49"/>
      <c r="G24" s="50"/>
      <c r="H24" s="47" t="s">
        <v>966</v>
      </c>
      <c r="I24" s="47" t="s">
        <v>967</v>
      </c>
      <c r="J24" s="47" t="s">
        <v>968</v>
      </c>
    </row>
    <row r="25" spans="1:10">
      <c r="A25" s="51"/>
      <c r="B25" s="52"/>
      <c r="C25" s="52"/>
      <c r="D25" s="52"/>
      <c r="E25" s="52"/>
      <c r="F25" s="52"/>
      <c r="G25" s="53"/>
      <c r="H25" s="54">
        <v>100</v>
      </c>
      <c r="I25" s="54">
        <v>98</v>
      </c>
      <c r="J25" s="59" t="s">
        <v>969</v>
      </c>
    </row>
    <row r="26" spans="1:10">
      <c r="A26" s="55"/>
      <c r="B26" s="55"/>
      <c r="C26" s="55"/>
      <c r="D26" s="55"/>
      <c r="E26" s="55"/>
      <c r="F26" s="55"/>
      <c r="G26" s="55"/>
      <c r="H26" s="55"/>
      <c r="I26" s="55"/>
      <c r="J26" s="60"/>
    </row>
    <row r="27" spans="1:10">
      <c r="A27" s="56" t="s">
        <v>921</v>
      </c>
      <c r="B27" s="55"/>
      <c r="C27" s="55"/>
      <c r="D27" s="55"/>
      <c r="E27" s="55"/>
      <c r="F27" s="55"/>
      <c r="G27" s="55"/>
      <c r="H27" s="55"/>
      <c r="I27" s="55"/>
      <c r="J27" s="60"/>
    </row>
    <row r="28" spans="1:10">
      <c r="A28" s="56" t="s">
        <v>922</v>
      </c>
      <c r="B28" s="56"/>
      <c r="C28" s="56"/>
      <c r="D28" s="56"/>
      <c r="E28" s="56"/>
      <c r="F28" s="56"/>
      <c r="G28" s="56"/>
      <c r="H28" s="56"/>
      <c r="I28" s="56"/>
      <c r="J28" s="56"/>
    </row>
    <row r="29" spans="1:10">
      <c r="A29" s="56" t="s">
        <v>923</v>
      </c>
      <c r="B29" s="56"/>
      <c r="C29" s="56"/>
      <c r="D29" s="56"/>
      <c r="E29" s="56"/>
      <c r="F29" s="56"/>
      <c r="G29" s="56"/>
      <c r="H29" s="56"/>
      <c r="I29" s="56"/>
      <c r="J29" s="56"/>
    </row>
    <row r="30" spans="1:10">
      <c r="A30" s="56" t="s">
        <v>970</v>
      </c>
      <c r="B30" s="56"/>
      <c r="C30" s="56"/>
      <c r="D30" s="56"/>
      <c r="E30" s="56"/>
      <c r="F30" s="56"/>
      <c r="G30" s="56"/>
      <c r="H30" s="56"/>
      <c r="I30" s="56"/>
      <c r="J30" s="56"/>
    </row>
    <row r="31" spans="1:10">
      <c r="A31" s="56" t="s">
        <v>971</v>
      </c>
      <c r="B31" s="56"/>
      <c r="C31" s="56"/>
      <c r="D31" s="56"/>
      <c r="E31" s="56"/>
      <c r="F31" s="56"/>
      <c r="G31" s="56"/>
      <c r="H31" s="56"/>
      <c r="I31" s="56"/>
      <c r="J31" s="56"/>
    </row>
    <row r="32" spans="1:10">
      <c r="A32" s="56" t="s">
        <v>972</v>
      </c>
      <c r="B32" s="56"/>
      <c r="C32" s="56"/>
      <c r="D32" s="56"/>
      <c r="E32" s="56"/>
      <c r="F32" s="56"/>
      <c r="G32" s="56"/>
      <c r="H32" s="56"/>
      <c r="I32" s="56"/>
      <c r="J32" s="56"/>
    </row>
    <row r="33" spans="1:10">
      <c r="A33" s="56" t="s">
        <v>973</v>
      </c>
      <c r="B33" s="56"/>
      <c r="C33" s="56"/>
      <c r="D33" s="56"/>
      <c r="E33" s="56"/>
      <c r="F33" s="56"/>
      <c r="G33" s="56"/>
      <c r="H33" s="56"/>
      <c r="I33" s="56"/>
      <c r="J33" s="56"/>
    </row>
    <row r="34" spans="1:10">
      <c r="A34" s="56" t="s">
        <v>974</v>
      </c>
      <c r="B34" s="56"/>
      <c r="C34" s="56"/>
      <c r="D34" s="56"/>
      <c r="E34" s="56"/>
      <c r="F34" s="56"/>
      <c r="G34" s="56"/>
      <c r="H34" s="56"/>
      <c r="I34" s="56"/>
      <c r="J34" s="56"/>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8:J28"/>
    <mergeCell ref="A29:J29"/>
    <mergeCell ref="A30:J30"/>
    <mergeCell ref="A31:J31"/>
    <mergeCell ref="A32:J32"/>
    <mergeCell ref="A33:J33"/>
    <mergeCell ref="A34:J34"/>
    <mergeCell ref="A12:A13"/>
    <mergeCell ref="A16:A20"/>
    <mergeCell ref="G14:G15"/>
    <mergeCell ref="H14:H15"/>
    <mergeCell ref="I14:I15"/>
    <mergeCell ref="J14:J15"/>
    <mergeCell ref="A7:B11"/>
    <mergeCell ref="A24:G25"/>
  </mergeCells>
  <pageMargins left="0.75" right="0.75" top="1" bottom="1" header="0.5" footer="0.5"/>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L13" sqref="L13"/>
    </sheetView>
  </sheetViews>
  <sheetFormatPr defaultColWidth="9" defaultRowHeight="13.5"/>
  <cols>
    <col min="2" max="2" width="12.125" customWidth="1"/>
    <col min="3" max="3" width="17.25" customWidth="1"/>
    <col min="6" max="6" width="10.125"/>
    <col min="7" max="7" width="13.625"/>
    <col min="10" max="10" width="15.2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1031</v>
      </c>
    </row>
    <row r="4" ht="22.5" spans="1:10">
      <c r="A4" s="39"/>
      <c r="B4" s="39"/>
      <c r="C4" s="39"/>
      <c r="D4" s="39"/>
      <c r="E4" s="39"/>
      <c r="F4" s="39"/>
      <c r="G4" s="39"/>
      <c r="H4" s="39"/>
      <c r="I4" s="34"/>
      <c r="J4" s="34" t="s">
        <v>742</v>
      </c>
    </row>
    <row r="5" spans="1:10">
      <c r="A5" s="2" t="s">
        <v>927</v>
      </c>
      <c r="B5" s="2"/>
      <c r="C5" s="3" t="s">
        <v>1032</v>
      </c>
      <c r="D5" s="3"/>
      <c r="E5" s="3"/>
      <c r="F5" s="3"/>
      <c r="G5" s="3"/>
      <c r="H5" s="3"/>
      <c r="I5" s="3"/>
      <c r="J5" s="3"/>
    </row>
    <row r="6" spans="1:10">
      <c r="A6" s="2" t="s">
        <v>929</v>
      </c>
      <c r="B6" s="2"/>
      <c r="C6" s="4" t="s">
        <v>1033</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800000</v>
      </c>
      <c r="E8" s="6">
        <v>800000</v>
      </c>
      <c r="F8" s="6">
        <v>800000</v>
      </c>
      <c r="G8" s="2">
        <v>10</v>
      </c>
      <c r="H8" s="7">
        <v>1</v>
      </c>
      <c r="I8" s="8">
        <v>10</v>
      </c>
      <c r="J8" s="8"/>
    </row>
    <row r="9" ht="24" spans="1:10">
      <c r="A9" s="2"/>
      <c r="B9" s="2"/>
      <c r="C9" s="5" t="s">
        <v>940</v>
      </c>
      <c r="D9" s="6">
        <v>800000</v>
      </c>
      <c r="E9" s="6">
        <v>800000</v>
      </c>
      <c r="F9" s="6">
        <v>800000</v>
      </c>
      <c r="G9" s="2" t="s">
        <v>691</v>
      </c>
      <c r="H9" s="7">
        <v>1</v>
      </c>
      <c r="I9" s="8" t="s">
        <v>691</v>
      </c>
      <c r="J9" s="8"/>
    </row>
    <row r="10" ht="24" spans="1:10">
      <c r="A10" s="2"/>
      <c r="B10" s="2"/>
      <c r="C10" s="5" t="s">
        <v>941</v>
      </c>
      <c r="D10" s="6"/>
      <c r="E10" s="6"/>
      <c r="F10" s="6"/>
      <c r="G10" s="2" t="s">
        <v>691</v>
      </c>
      <c r="H10" s="6"/>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31" customHeight="1" spans="1:10">
      <c r="A13" s="2"/>
      <c r="B13" s="8" t="s">
        <v>1034</v>
      </c>
      <c r="C13" s="8"/>
      <c r="D13" s="8"/>
      <c r="E13" s="8"/>
      <c r="F13" s="8" t="s">
        <v>1034</v>
      </c>
      <c r="G13" s="8"/>
      <c r="H13" s="8"/>
      <c r="I13" s="8"/>
      <c r="J13" s="8"/>
    </row>
    <row r="14" spans="1:10">
      <c r="A14" s="10" t="s">
        <v>946</v>
      </c>
      <c r="B14" s="11"/>
      <c r="C14" s="12"/>
      <c r="D14" s="10" t="s">
        <v>947</v>
      </c>
      <c r="E14" s="11"/>
      <c r="F14" s="12"/>
      <c r="G14" s="13" t="s">
        <v>883</v>
      </c>
      <c r="H14" s="13" t="s">
        <v>936</v>
      </c>
      <c r="I14" s="13" t="s">
        <v>938</v>
      </c>
      <c r="J14" s="13" t="s">
        <v>884</v>
      </c>
    </row>
    <row r="15" spans="1:10">
      <c r="A15" s="14" t="s">
        <v>877</v>
      </c>
      <c r="B15" s="2" t="s">
        <v>878</v>
      </c>
      <c r="C15" s="2" t="s">
        <v>879</v>
      </c>
      <c r="D15" s="2" t="s">
        <v>880</v>
      </c>
      <c r="E15" s="2" t="s">
        <v>881</v>
      </c>
      <c r="F15" s="15" t="s">
        <v>882</v>
      </c>
      <c r="G15" s="16"/>
      <c r="H15" s="16"/>
      <c r="I15" s="16"/>
      <c r="J15" s="16"/>
    </row>
    <row r="16" spans="1:10">
      <c r="A16" s="17" t="s">
        <v>885</v>
      </c>
      <c r="B16" s="81" t="s">
        <v>886</v>
      </c>
      <c r="C16" s="21" t="s">
        <v>1035</v>
      </c>
      <c r="D16" s="79" t="s">
        <v>909</v>
      </c>
      <c r="E16" s="269" t="s">
        <v>11</v>
      </c>
      <c r="F16" s="19" t="s">
        <v>128</v>
      </c>
      <c r="G16" s="77" t="s">
        <v>1036</v>
      </c>
      <c r="H16" s="20">
        <v>15</v>
      </c>
      <c r="I16" s="20">
        <v>15</v>
      </c>
      <c r="J16" s="77"/>
    </row>
    <row r="17" spans="1:10">
      <c r="A17" s="17"/>
      <c r="B17" s="81" t="s">
        <v>896</v>
      </c>
      <c r="C17" s="21" t="s">
        <v>1037</v>
      </c>
      <c r="D17" s="18" t="s">
        <v>888</v>
      </c>
      <c r="E17" s="269" t="s">
        <v>984</v>
      </c>
      <c r="F17" s="19" t="s">
        <v>889</v>
      </c>
      <c r="G17" s="77" t="s">
        <v>890</v>
      </c>
      <c r="H17" s="20">
        <v>15</v>
      </c>
      <c r="I17" s="20">
        <v>15</v>
      </c>
      <c r="J17" s="77"/>
    </row>
    <row r="18" ht="24" spans="1:10">
      <c r="A18" s="17"/>
      <c r="B18" s="81" t="s">
        <v>903</v>
      </c>
      <c r="C18" s="21" t="s">
        <v>1038</v>
      </c>
      <c r="D18" s="18" t="s">
        <v>888</v>
      </c>
      <c r="E18" s="269" t="s">
        <v>1039</v>
      </c>
      <c r="F18" s="19" t="s">
        <v>987</v>
      </c>
      <c r="G18" s="118">
        <v>45230</v>
      </c>
      <c r="H18" s="20">
        <v>15</v>
      </c>
      <c r="I18" s="20">
        <v>15</v>
      </c>
      <c r="J18" s="77"/>
    </row>
    <row r="19" spans="1:10">
      <c r="A19" s="17"/>
      <c r="B19" s="17" t="s">
        <v>988</v>
      </c>
      <c r="C19" s="21" t="s">
        <v>1040</v>
      </c>
      <c r="D19" s="80" t="s">
        <v>909</v>
      </c>
      <c r="E19" s="18">
        <v>800000</v>
      </c>
      <c r="F19" s="19" t="s">
        <v>958</v>
      </c>
      <c r="G19" s="18" t="s">
        <v>1041</v>
      </c>
      <c r="H19" s="20">
        <v>15</v>
      </c>
      <c r="I19" s="20">
        <v>15</v>
      </c>
      <c r="J19" s="77"/>
    </row>
    <row r="20" ht="24" spans="1:10">
      <c r="A20" s="17" t="s">
        <v>906</v>
      </c>
      <c r="B20" s="17" t="s">
        <v>911</v>
      </c>
      <c r="C20" s="21" t="s">
        <v>1042</v>
      </c>
      <c r="D20" s="18" t="s">
        <v>888</v>
      </c>
      <c r="E20" s="269" t="s">
        <v>110</v>
      </c>
      <c r="F20" s="19" t="s">
        <v>889</v>
      </c>
      <c r="G20" s="77" t="s">
        <v>1043</v>
      </c>
      <c r="H20" s="20">
        <v>15</v>
      </c>
      <c r="I20" s="20">
        <v>15</v>
      </c>
      <c r="J20" s="77"/>
    </row>
    <row r="21" ht="24" spans="1:10">
      <c r="A21" s="85" t="s">
        <v>917</v>
      </c>
      <c r="B21" s="89" t="s">
        <v>918</v>
      </c>
      <c r="C21" s="21" t="s">
        <v>1044</v>
      </c>
      <c r="D21" s="18" t="s">
        <v>888</v>
      </c>
      <c r="E21" s="270" t="s">
        <v>1029</v>
      </c>
      <c r="F21" s="23" t="s">
        <v>889</v>
      </c>
      <c r="G21" s="23" t="s">
        <v>1045</v>
      </c>
      <c r="H21" s="20">
        <v>15</v>
      </c>
      <c r="I21" s="20">
        <v>15</v>
      </c>
      <c r="J21" s="90" t="s">
        <v>952</v>
      </c>
    </row>
    <row r="22" spans="1:10">
      <c r="A22" s="47" t="s">
        <v>964</v>
      </c>
      <c r="B22" s="47"/>
      <c r="C22" s="47"/>
      <c r="D22" s="47" t="s">
        <v>771</v>
      </c>
      <c r="E22" s="47"/>
      <c r="F22" s="47"/>
      <c r="G22" s="47"/>
      <c r="H22" s="47"/>
      <c r="I22" s="47"/>
      <c r="J22" s="47"/>
    </row>
    <row r="23" spans="1:10">
      <c r="A23" s="48" t="s">
        <v>965</v>
      </c>
      <c r="B23" s="49"/>
      <c r="C23" s="49"/>
      <c r="D23" s="49"/>
      <c r="E23" s="49"/>
      <c r="F23" s="49"/>
      <c r="G23" s="50"/>
      <c r="H23" s="47" t="s">
        <v>966</v>
      </c>
      <c r="I23" s="47" t="s">
        <v>967</v>
      </c>
      <c r="J23" s="47" t="s">
        <v>968</v>
      </c>
    </row>
    <row r="24" spans="1:10">
      <c r="A24" s="51"/>
      <c r="B24" s="52"/>
      <c r="C24" s="52"/>
      <c r="D24" s="52"/>
      <c r="E24" s="52"/>
      <c r="F24" s="52"/>
      <c r="G24" s="53"/>
      <c r="H24" s="54">
        <v>100</v>
      </c>
      <c r="I24" s="54">
        <v>100</v>
      </c>
      <c r="J24" s="59" t="s">
        <v>969</v>
      </c>
    </row>
    <row r="25" spans="1:10">
      <c r="A25" s="55"/>
      <c r="B25" s="55"/>
      <c r="C25" s="55"/>
      <c r="D25" s="55"/>
      <c r="E25" s="55"/>
      <c r="F25" s="55"/>
      <c r="G25" s="55"/>
      <c r="H25" s="55"/>
      <c r="I25" s="55"/>
      <c r="J25" s="60"/>
    </row>
    <row r="26" spans="1:10">
      <c r="A26" s="56" t="s">
        <v>921</v>
      </c>
      <c r="B26" s="55"/>
      <c r="C26" s="55"/>
      <c r="D26" s="55"/>
      <c r="E26" s="55"/>
      <c r="F26" s="55"/>
      <c r="G26" s="55"/>
      <c r="H26" s="55"/>
      <c r="I26" s="55"/>
      <c r="J26" s="60"/>
    </row>
    <row r="27" spans="1:10">
      <c r="A27" s="56" t="s">
        <v>922</v>
      </c>
      <c r="B27" s="56"/>
      <c r="C27" s="56"/>
      <c r="D27" s="56"/>
      <c r="E27" s="56"/>
      <c r="F27" s="56"/>
      <c r="G27" s="56"/>
      <c r="H27" s="56"/>
      <c r="I27" s="56"/>
      <c r="J27" s="56"/>
    </row>
    <row r="28" spans="1:10">
      <c r="A28" s="56" t="s">
        <v>923</v>
      </c>
      <c r="B28" s="56"/>
      <c r="C28" s="56"/>
      <c r="D28" s="56"/>
      <c r="E28" s="56"/>
      <c r="F28" s="56"/>
      <c r="G28" s="56"/>
      <c r="H28" s="56"/>
      <c r="I28" s="56"/>
      <c r="J28" s="56"/>
    </row>
    <row r="29" spans="1:10">
      <c r="A29" s="56" t="s">
        <v>970</v>
      </c>
      <c r="B29" s="56"/>
      <c r="C29" s="56"/>
      <c r="D29" s="56"/>
      <c r="E29" s="56"/>
      <c r="F29" s="56"/>
      <c r="G29" s="56"/>
      <c r="H29" s="56"/>
      <c r="I29" s="56"/>
      <c r="J29" s="56"/>
    </row>
    <row r="30" spans="1:10">
      <c r="A30" s="56" t="s">
        <v>971</v>
      </c>
      <c r="B30" s="56"/>
      <c r="C30" s="56"/>
      <c r="D30" s="56"/>
      <c r="E30" s="56"/>
      <c r="F30" s="56"/>
      <c r="G30" s="56"/>
      <c r="H30" s="56"/>
      <c r="I30" s="56"/>
      <c r="J30" s="56"/>
    </row>
    <row r="31" spans="1:10">
      <c r="A31" s="56" t="s">
        <v>972</v>
      </c>
      <c r="B31" s="56"/>
      <c r="C31" s="56"/>
      <c r="D31" s="56"/>
      <c r="E31" s="56"/>
      <c r="F31" s="56"/>
      <c r="G31" s="56"/>
      <c r="H31" s="56"/>
      <c r="I31" s="56"/>
      <c r="J31" s="56"/>
    </row>
    <row r="32" spans="1:10">
      <c r="A32" s="56" t="s">
        <v>973</v>
      </c>
      <c r="B32" s="56"/>
      <c r="C32" s="56"/>
      <c r="D32" s="56"/>
      <c r="E32" s="56"/>
      <c r="F32" s="56"/>
      <c r="G32" s="56"/>
      <c r="H32" s="56"/>
      <c r="I32" s="56"/>
      <c r="J32" s="56"/>
    </row>
    <row r="33" spans="1:10">
      <c r="A33" s="56" t="s">
        <v>974</v>
      </c>
      <c r="B33" s="56"/>
      <c r="C33" s="56"/>
      <c r="D33" s="56"/>
      <c r="E33" s="56"/>
      <c r="F33" s="56"/>
      <c r="G33" s="56"/>
      <c r="H33" s="56"/>
      <c r="I33" s="56"/>
      <c r="J33" s="56"/>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9"/>
    <mergeCell ref="G14:G15"/>
    <mergeCell ref="H14:H15"/>
    <mergeCell ref="I14:I15"/>
    <mergeCell ref="J14:J15"/>
    <mergeCell ref="A7:B11"/>
    <mergeCell ref="A23:G24"/>
  </mergeCells>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8"/>
  <sheetViews>
    <sheetView workbookViewId="0">
      <pane xSplit="4" ySplit="9" topLeftCell="E10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63" t="s">
        <v>114</v>
      </c>
    </row>
    <row r="2" ht="14.25" spans="12:12">
      <c r="L2" s="249" t="s">
        <v>115</v>
      </c>
    </row>
    <row r="3" ht="14.25" spans="1:12">
      <c r="A3" s="249" t="s">
        <v>2</v>
      </c>
      <c r="L3" s="249" t="s">
        <v>3</v>
      </c>
    </row>
    <row r="4" ht="19.5" customHeight="1" spans="1:12">
      <c r="A4" s="250" t="s">
        <v>6</v>
      </c>
      <c r="B4" s="250"/>
      <c r="C4" s="250"/>
      <c r="D4" s="250"/>
      <c r="E4" s="256" t="s">
        <v>97</v>
      </c>
      <c r="F4" s="256" t="s">
        <v>116</v>
      </c>
      <c r="G4" s="256" t="s">
        <v>117</v>
      </c>
      <c r="H4" s="256" t="s">
        <v>118</v>
      </c>
      <c r="I4" s="256"/>
      <c r="J4" s="256" t="s">
        <v>119</v>
      </c>
      <c r="K4" s="256" t="s">
        <v>120</v>
      </c>
      <c r="L4" s="256" t="s">
        <v>121</v>
      </c>
    </row>
    <row r="5" ht="19.5" customHeight="1" spans="1:12">
      <c r="A5" s="256" t="s">
        <v>122</v>
      </c>
      <c r="B5" s="256"/>
      <c r="C5" s="256"/>
      <c r="D5" s="250" t="s">
        <v>123</v>
      </c>
      <c r="E5" s="256"/>
      <c r="F5" s="256"/>
      <c r="G5" s="256"/>
      <c r="H5" s="256" t="s">
        <v>124</v>
      </c>
      <c r="I5" s="256" t="s">
        <v>125</v>
      </c>
      <c r="J5" s="256"/>
      <c r="K5" s="256"/>
      <c r="L5" s="256" t="s">
        <v>124</v>
      </c>
    </row>
    <row r="6" ht="19.5" customHeight="1" spans="1:12">
      <c r="A6" s="256"/>
      <c r="B6" s="256"/>
      <c r="C6" s="256"/>
      <c r="D6" s="250"/>
      <c r="E6" s="256"/>
      <c r="F6" s="256"/>
      <c r="G6" s="256"/>
      <c r="H6" s="256"/>
      <c r="I6" s="256"/>
      <c r="J6" s="256"/>
      <c r="K6" s="256"/>
      <c r="L6" s="256"/>
    </row>
    <row r="7" ht="19.5" customHeight="1" spans="1:12">
      <c r="A7" s="256"/>
      <c r="B7" s="256"/>
      <c r="C7" s="256"/>
      <c r="D7" s="250"/>
      <c r="E7" s="256"/>
      <c r="F7" s="256"/>
      <c r="G7" s="256"/>
      <c r="H7" s="256"/>
      <c r="I7" s="256"/>
      <c r="J7" s="256"/>
      <c r="K7" s="256"/>
      <c r="L7" s="256"/>
    </row>
    <row r="8" ht="19.5" customHeight="1" spans="1:12">
      <c r="A8" s="250" t="s">
        <v>126</v>
      </c>
      <c r="B8" s="250" t="s">
        <v>127</v>
      </c>
      <c r="C8" s="250" t="s">
        <v>128</v>
      </c>
      <c r="D8" s="250" t="s">
        <v>10</v>
      </c>
      <c r="E8" s="256" t="s">
        <v>11</v>
      </c>
      <c r="F8" s="256" t="s">
        <v>12</v>
      </c>
      <c r="G8" s="256" t="s">
        <v>20</v>
      </c>
      <c r="H8" s="256" t="s">
        <v>24</v>
      </c>
      <c r="I8" s="256" t="s">
        <v>28</v>
      </c>
      <c r="J8" s="256" t="s">
        <v>32</v>
      </c>
      <c r="K8" s="256" t="s">
        <v>36</v>
      </c>
      <c r="L8" s="256" t="s">
        <v>40</v>
      </c>
    </row>
    <row r="9" ht="19.5" customHeight="1" spans="1:12">
      <c r="A9" s="250"/>
      <c r="B9" s="250"/>
      <c r="C9" s="250"/>
      <c r="D9" s="250" t="s">
        <v>129</v>
      </c>
      <c r="E9" s="253">
        <v>117065436.09</v>
      </c>
      <c r="F9" s="253">
        <v>108059311.3</v>
      </c>
      <c r="G9" s="253">
        <v>0</v>
      </c>
      <c r="H9" s="253">
        <v>0</v>
      </c>
      <c r="I9" s="253"/>
      <c r="J9" s="253">
        <v>0</v>
      </c>
      <c r="K9" s="253">
        <v>0</v>
      </c>
      <c r="L9" s="253">
        <v>9006124.79</v>
      </c>
    </row>
    <row r="10" ht="19.5" customHeight="1" spans="1:12">
      <c r="A10" s="264" t="s">
        <v>130</v>
      </c>
      <c r="B10" s="264"/>
      <c r="C10" s="264"/>
      <c r="D10" s="264" t="s">
        <v>131</v>
      </c>
      <c r="E10" s="253">
        <v>6852966.83</v>
      </c>
      <c r="F10" s="253">
        <v>6352966.83</v>
      </c>
      <c r="G10" s="253">
        <v>0</v>
      </c>
      <c r="H10" s="253">
        <v>0</v>
      </c>
      <c r="I10" s="253"/>
      <c r="J10" s="253">
        <v>0</v>
      </c>
      <c r="K10" s="253">
        <v>0</v>
      </c>
      <c r="L10" s="253">
        <v>500000</v>
      </c>
    </row>
    <row r="11" ht="19.5" customHeight="1" spans="1:12">
      <c r="A11" s="264" t="s">
        <v>132</v>
      </c>
      <c r="B11" s="264"/>
      <c r="C11" s="264"/>
      <c r="D11" s="264" t="s">
        <v>133</v>
      </c>
      <c r="E11" s="253">
        <v>305344</v>
      </c>
      <c r="F11" s="253">
        <v>305344</v>
      </c>
      <c r="G11" s="253">
        <v>0</v>
      </c>
      <c r="H11" s="253">
        <v>0</v>
      </c>
      <c r="I11" s="253"/>
      <c r="J11" s="253">
        <v>0</v>
      </c>
      <c r="K11" s="253">
        <v>0</v>
      </c>
      <c r="L11" s="253">
        <v>0</v>
      </c>
    </row>
    <row r="12" ht="19.5" customHeight="1" spans="1:12">
      <c r="A12" s="264" t="s">
        <v>134</v>
      </c>
      <c r="B12" s="264"/>
      <c r="C12" s="264"/>
      <c r="D12" s="264" t="s">
        <v>135</v>
      </c>
      <c r="E12" s="253">
        <v>96563</v>
      </c>
      <c r="F12" s="253">
        <v>96563</v>
      </c>
      <c r="G12" s="253">
        <v>0</v>
      </c>
      <c r="H12" s="253">
        <v>0</v>
      </c>
      <c r="I12" s="253"/>
      <c r="J12" s="253">
        <v>0</v>
      </c>
      <c r="K12" s="253">
        <v>0</v>
      </c>
      <c r="L12" s="253">
        <v>0</v>
      </c>
    </row>
    <row r="13" ht="19.5" customHeight="1" spans="1:12">
      <c r="A13" s="264" t="s">
        <v>136</v>
      </c>
      <c r="B13" s="264"/>
      <c r="C13" s="264"/>
      <c r="D13" s="264" t="s">
        <v>137</v>
      </c>
      <c r="E13" s="253">
        <v>208781</v>
      </c>
      <c r="F13" s="253">
        <v>208781</v>
      </c>
      <c r="G13" s="253">
        <v>0</v>
      </c>
      <c r="H13" s="253">
        <v>0</v>
      </c>
      <c r="I13" s="253"/>
      <c r="J13" s="253">
        <v>0</v>
      </c>
      <c r="K13" s="253">
        <v>0</v>
      </c>
      <c r="L13" s="253">
        <v>0</v>
      </c>
    </row>
    <row r="14" ht="19.5" customHeight="1" spans="1:12">
      <c r="A14" s="264" t="s">
        <v>138</v>
      </c>
      <c r="B14" s="264"/>
      <c r="C14" s="264"/>
      <c r="D14" s="264" t="s">
        <v>139</v>
      </c>
      <c r="E14" s="253">
        <v>4637675.67</v>
      </c>
      <c r="F14" s="253">
        <v>4637675.67</v>
      </c>
      <c r="G14" s="253">
        <v>0</v>
      </c>
      <c r="H14" s="253">
        <v>0</v>
      </c>
      <c r="I14" s="253"/>
      <c r="J14" s="253">
        <v>0</v>
      </c>
      <c r="K14" s="253">
        <v>0</v>
      </c>
      <c r="L14" s="253">
        <v>0</v>
      </c>
    </row>
    <row r="15" ht="19.5" customHeight="1" spans="1:12">
      <c r="A15" s="264" t="s">
        <v>140</v>
      </c>
      <c r="B15" s="264"/>
      <c r="C15" s="264"/>
      <c r="D15" s="264" t="s">
        <v>135</v>
      </c>
      <c r="E15" s="253">
        <v>4578325.67</v>
      </c>
      <c r="F15" s="253">
        <v>4578325.67</v>
      </c>
      <c r="G15" s="253">
        <v>0</v>
      </c>
      <c r="H15" s="253">
        <v>0</v>
      </c>
      <c r="I15" s="253"/>
      <c r="J15" s="253">
        <v>0</v>
      </c>
      <c r="K15" s="253">
        <v>0</v>
      </c>
      <c r="L15" s="253">
        <v>0</v>
      </c>
    </row>
    <row r="16" ht="19.5" customHeight="1" spans="1:12">
      <c r="A16" s="264" t="s">
        <v>141</v>
      </c>
      <c r="B16" s="264"/>
      <c r="C16" s="264"/>
      <c r="D16" s="264" t="s">
        <v>142</v>
      </c>
      <c r="E16" s="253">
        <v>59350</v>
      </c>
      <c r="F16" s="253">
        <v>59350</v>
      </c>
      <c r="G16" s="253">
        <v>0</v>
      </c>
      <c r="H16" s="253">
        <v>0</v>
      </c>
      <c r="I16" s="253"/>
      <c r="J16" s="253">
        <v>0</v>
      </c>
      <c r="K16" s="253">
        <v>0</v>
      </c>
      <c r="L16" s="253">
        <v>0</v>
      </c>
    </row>
    <row r="17" ht="19.5" customHeight="1" spans="1:12">
      <c r="A17" s="264" t="s">
        <v>143</v>
      </c>
      <c r="B17" s="264"/>
      <c r="C17" s="264"/>
      <c r="D17" s="264" t="s">
        <v>144</v>
      </c>
      <c r="E17" s="253">
        <v>100240</v>
      </c>
      <c r="F17" s="253">
        <v>100240</v>
      </c>
      <c r="G17" s="253">
        <v>0</v>
      </c>
      <c r="H17" s="253">
        <v>0</v>
      </c>
      <c r="I17" s="253"/>
      <c r="J17" s="253">
        <v>0</v>
      </c>
      <c r="K17" s="253">
        <v>0</v>
      </c>
      <c r="L17" s="253">
        <v>0</v>
      </c>
    </row>
    <row r="18" ht="19.5" customHeight="1" spans="1:12">
      <c r="A18" s="264" t="s">
        <v>145</v>
      </c>
      <c r="B18" s="264"/>
      <c r="C18" s="264"/>
      <c r="D18" s="264" t="s">
        <v>146</v>
      </c>
      <c r="E18" s="253">
        <v>100240</v>
      </c>
      <c r="F18" s="253">
        <v>100240</v>
      </c>
      <c r="G18" s="253">
        <v>0</v>
      </c>
      <c r="H18" s="253">
        <v>0</v>
      </c>
      <c r="I18" s="253"/>
      <c r="J18" s="253">
        <v>0</v>
      </c>
      <c r="K18" s="253">
        <v>0</v>
      </c>
      <c r="L18" s="253">
        <v>0</v>
      </c>
    </row>
    <row r="19" ht="19.5" customHeight="1" spans="1:12">
      <c r="A19" s="264" t="s">
        <v>147</v>
      </c>
      <c r="B19" s="264"/>
      <c r="C19" s="264"/>
      <c r="D19" s="264" t="s">
        <v>148</v>
      </c>
      <c r="E19" s="253">
        <v>311484.07</v>
      </c>
      <c r="F19" s="253">
        <v>311484.07</v>
      </c>
      <c r="G19" s="253">
        <v>0</v>
      </c>
      <c r="H19" s="253">
        <v>0</v>
      </c>
      <c r="I19" s="253"/>
      <c r="J19" s="253">
        <v>0</v>
      </c>
      <c r="K19" s="253">
        <v>0</v>
      </c>
      <c r="L19" s="253">
        <v>0</v>
      </c>
    </row>
    <row r="20" ht="19.5" customHeight="1" spans="1:12">
      <c r="A20" s="264" t="s">
        <v>149</v>
      </c>
      <c r="B20" s="264"/>
      <c r="C20" s="264"/>
      <c r="D20" s="264" t="s">
        <v>135</v>
      </c>
      <c r="E20" s="253">
        <v>311484.07</v>
      </c>
      <c r="F20" s="253">
        <v>311484.07</v>
      </c>
      <c r="G20" s="253">
        <v>0</v>
      </c>
      <c r="H20" s="253">
        <v>0</v>
      </c>
      <c r="I20" s="253"/>
      <c r="J20" s="253">
        <v>0</v>
      </c>
      <c r="K20" s="253">
        <v>0</v>
      </c>
      <c r="L20" s="253">
        <v>0</v>
      </c>
    </row>
    <row r="21" ht="19.5" customHeight="1" spans="1:12">
      <c r="A21" s="264" t="s">
        <v>150</v>
      </c>
      <c r="B21" s="264"/>
      <c r="C21" s="264"/>
      <c r="D21" s="264" t="s">
        <v>151</v>
      </c>
      <c r="E21" s="253">
        <v>271430.73</v>
      </c>
      <c r="F21" s="253">
        <v>271430.73</v>
      </c>
      <c r="G21" s="253">
        <v>0</v>
      </c>
      <c r="H21" s="253">
        <v>0</v>
      </c>
      <c r="I21" s="253"/>
      <c r="J21" s="253">
        <v>0</v>
      </c>
      <c r="K21" s="253">
        <v>0</v>
      </c>
      <c r="L21" s="253">
        <v>0</v>
      </c>
    </row>
    <row r="22" ht="19.5" customHeight="1" spans="1:12">
      <c r="A22" s="264" t="s">
        <v>152</v>
      </c>
      <c r="B22" s="264"/>
      <c r="C22" s="264"/>
      <c r="D22" s="264" t="s">
        <v>135</v>
      </c>
      <c r="E22" s="253">
        <v>271430.73</v>
      </c>
      <c r="F22" s="253">
        <v>271430.73</v>
      </c>
      <c r="G22" s="253">
        <v>0</v>
      </c>
      <c r="H22" s="253">
        <v>0</v>
      </c>
      <c r="I22" s="253"/>
      <c r="J22" s="253">
        <v>0</v>
      </c>
      <c r="K22" s="253">
        <v>0</v>
      </c>
      <c r="L22" s="253">
        <v>0</v>
      </c>
    </row>
    <row r="23" ht="19.5" customHeight="1" spans="1:12">
      <c r="A23" s="264" t="s">
        <v>153</v>
      </c>
      <c r="B23" s="264"/>
      <c r="C23" s="264"/>
      <c r="D23" s="264" t="s">
        <v>154</v>
      </c>
      <c r="E23" s="253">
        <v>1124792.36</v>
      </c>
      <c r="F23" s="253">
        <v>624792.36</v>
      </c>
      <c r="G23" s="253">
        <v>0</v>
      </c>
      <c r="H23" s="253">
        <v>0</v>
      </c>
      <c r="I23" s="253"/>
      <c r="J23" s="253">
        <v>0</v>
      </c>
      <c r="K23" s="253">
        <v>0</v>
      </c>
      <c r="L23" s="253">
        <v>500000</v>
      </c>
    </row>
    <row r="24" ht="19.5" customHeight="1" spans="1:12">
      <c r="A24" s="264" t="s">
        <v>155</v>
      </c>
      <c r="B24" s="264"/>
      <c r="C24" s="264"/>
      <c r="D24" s="264" t="s">
        <v>135</v>
      </c>
      <c r="E24" s="253">
        <v>624792.36</v>
      </c>
      <c r="F24" s="253">
        <v>624792.36</v>
      </c>
      <c r="G24" s="253">
        <v>0</v>
      </c>
      <c r="H24" s="253">
        <v>0</v>
      </c>
      <c r="I24" s="253"/>
      <c r="J24" s="253">
        <v>0</v>
      </c>
      <c r="K24" s="253">
        <v>0</v>
      </c>
      <c r="L24" s="253">
        <v>0</v>
      </c>
    </row>
    <row r="25" ht="19.5" customHeight="1" spans="1:12">
      <c r="A25" s="264" t="s">
        <v>156</v>
      </c>
      <c r="B25" s="264"/>
      <c r="C25" s="264"/>
      <c r="D25" s="264" t="s">
        <v>142</v>
      </c>
      <c r="E25" s="253">
        <v>500000</v>
      </c>
      <c r="F25" s="253">
        <v>0</v>
      </c>
      <c r="G25" s="253">
        <v>0</v>
      </c>
      <c r="H25" s="253">
        <v>0</v>
      </c>
      <c r="I25" s="253"/>
      <c r="J25" s="253">
        <v>0</v>
      </c>
      <c r="K25" s="253">
        <v>0</v>
      </c>
      <c r="L25" s="253">
        <v>500000</v>
      </c>
    </row>
    <row r="26" ht="19.5" customHeight="1" spans="1:12">
      <c r="A26" s="264" t="s">
        <v>157</v>
      </c>
      <c r="B26" s="264"/>
      <c r="C26" s="264"/>
      <c r="D26" s="264" t="s">
        <v>158</v>
      </c>
      <c r="E26" s="253">
        <v>102000</v>
      </c>
      <c r="F26" s="253">
        <v>102000</v>
      </c>
      <c r="G26" s="253">
        <v>0</v>
      </c>
      <c r="H26" s="253">
        <v>0</v>
      </c>
      <c r="I26" s="253"/>
      <c r="J26" s="253">
        <v>0</v>
      </c>
      <c r="K26" s="253">
        <v>0</v>
      </c>
      <c r="L26" s="253">
        <v>0</v>
      </c>
    </row>
    <row r="27" ht="19.5" customHeight="1" spans="1:12">
      <c r="A27" s="264" t="s">
        <v>159</v>
      </c>
      <c r="B27" s="264"/>
      <c r="C27" s="264"/>
      <c r="D27" s="264" t="s">
        <v>160</v>
      </c>
      <c r="E27" s="253">
        <v>102000</v>
      </c>
      <c r="F27" s="253">
        <v>102000</v>
      </c>
      <c r="G27" s="253">
        <v>0</v>
      </c>
      <c r="H27" s="253">
        <v>0</v>
      </c>
      <c r="I27" s="253"/>
      <c r="J27" s="253">
        <v>0</v>
      </c>
      <c r="K27" s="253">
        <v>0</v>
      </c>
      <c r="L27" s="253">
        <v>0</v>
      </c>
    </row>
    <row r="28" ht="19.5" customHeight="1" spans="1:12">
      <c r="A28" s="264" t="s">
        <v>161</v>
      </c>
      <c r="B28" s="264"/>
      <c r="C28" s="264"/>
      <c r="D28" s="264" t="s">
        <v>162</v>
      </c>
      <c r="E28" s="253">
        <v>50000</v>
      </c>
      <c r="F28" s="253">
        <v>50000</v>
      </c>
      <c r="G28" s="253">
        <v>0</v>
      </c>
      <c r="H28" s="253">
        <v>0</v>
      </c>
      <c r="I28" s="253"/>
      <c r="J28" s="253">
        <v>0</v>
      </c>
      <c r="K28" s="253">
        <v>0</v>
      </c>
      <c r="L28" s="253">
        <v>0</v>
      </c>
    </row>
    <row r="29" ht="19.5" customHeight="1" spans="1:12">
      <c r="A29" s="264" t="s">
        <v>163</v>
      </c>
      <c r="B29" s="264"/>
      <c r="C29" s="264"/>
      <c r="D29" s="264" t="s">
        <v>164</v>
      </c>
      <c r="E29" s="253">
        <v>50000</v>
      </c>
      <c r="F29" s="253">
        <v>50000</v>
      </c>
      <c r="G29" s="253">
        <v>0</v>
      </c>
      <c r="H29" s="253">
        <v>0</v>
      </c>
      <c r="I29" s="253"/>
      <c r="J29" s="253">
        <v>0</v>
      </c>
      <c r="K29" s="253">
        <v>0</v>
      </c>
      <c r="L29" s="253">
        <v>0</v>
      </c>
    </row>
    <row r="30" ht="19.5" customHeight="1" spans="1:12">
      <c r="A30" s="264" t="s">
        <v>165</v>
      </c>
      <c r="B30" s="264"/>
      <c r="C30" s="264"/>
      <c r="D30" s="264" t="s">
        <v>166</v>
      </c>
      <c r="E30" s="253">
        <v>50000</v>
      </c>
      <c r="F30" s="253">
        <v>50000</v>
      </c>
      <c r="G30" s="253">
        <v>0</v>
      </c>
      <c r="H30" s="253">
        <v>0</v>
      </c>
      <c r="I30" s="253"/>
      <c r="J30" s="253">
        <v>0</v>
      </c>
      <c r="K30" s="253">
        <v>0</v>
      </c>
      <c r="L30" s="253">
        <v>0</v>
      </c>
    </row>
    <row r="31" ht="19.5" customHeight="1" spans="1:12">
      <c r="A31" s="264" t="s">
        <v>167</v>
      </c>
      <c r="B31" s="264"/>
      <c r="C31" s="264"/>
      <c r="D31" s="264" t="s">
        <v>168</v>
      </c>
      <c r="E31" s="253">
        <v>25331.5</v>
      </c>
      <c r="F31" s="253">
        <v>25331.5</v>
      </c>
      <c r="G31" s="253">
        <v>0</v>
      </c>
      <c r="H31" s="253">
        <v>0</v>
      </c>
      <c r="I31" s="253"/>
      <c r="J31" s="253">
        <v>0</v>
      </c>
      <c r="K31" s="253">
        <v>0</v>
      </c>
      <c r="L31" s="253">
        <v>0</v>
      </c>
    </row>
    <row r="32" ht="19.5" customHeight="1" spans="1:12">
      <c r="A32" s="264" t="s">
        <v>169</v>
      </c>
      <c r="B32" s="264"/>
      <c r="C32" s="264"/>
      <c r="D32" s="264" t="s">
        <v>170</v>
      </c>
      <c r="E32" s="253">
        <v>25331.5</v>
      </c>
      <c r="F32" s="253">
        <v>25331.5</v>
      </c>
      <c r="G32" s="253">
        <v>0</v>
      </c>
      <c r="H32" s="253">
        <v>0</v>
      </c>
      <c r="I32" s="253"/>
      <c r="J32" s="253">
        <v>0</v>
      </c>
      <c r="K32" s="253">
        <v>0</v>
      </c>
      <c r="L32" s="253">
        <v>0</v>
      </c>
    </row>
    <row r="33" ht="19.5" customHeight="1" spans="1:12">
      <c r="A33" s="264" t="s">
        <v>171</v>
      </c>
      <c r="B33" s="264"/>
      <c r="C33" s="264"/>
      <c r="D33" s="264" t="s">
        <v>170</v>
      </c>
      <c r="E33" s="253">
        <v>25331.5</v>
      </c>
      <c r="F33" s="253">
        <v>25331.5</v>
      </c>
      <c r="G33" s="253">
        <v>0</v>
      </c>
      <c r="H33" s="253">
        <v>0</v>
      </c>
      <c r="I33" s="253"/>
      <c r="J33" s="253">
        <v>0</v>
      </c>
      <c r="K33" s="253">
        <v>0</v>
      </c>
      <c r="L33" s="253">
        <v>0</v>
      </c>
    </row>
    <row r="34" ht="19.5" customHeight="1" spans="1:12">
      <c r="A34" s="264" t="s">
        <v>172</v>
      </c>
      <c r="B34" s="264"/>
      <c r="C34" s="264"/>
      <c r="D34" s="264" t="s">
        <v>173</v>
      </c>
      <c r="E34" s="253">
        <v>435019</v>
      </c>
      <c r="F34" s="253">
        <v>405019</v>
      </c>
      <c r="G34" s="253">
        <v>0</v>
      </c>
      <c r="H34" s="253">
        <v>0</v>
      </c>
      <c r="I34" s="253"/>
      <c r="J34" s="253">
        <v>0</v>
      </c>
      <c r="K34" s="253">
        <v>0</v>
      </c>
      <c r="L34" s="253">
        <v>30000</v>
      </c>
    </row>
    <row r="35" ht="19.5" customHeight="1" spans="1:12">
      <c r="A35" s="264" t="s">
        <v>174</v>
      </c>
      <c r="B35" s="264"/>
      <c r="C35" s="264"/>
      <c r="D35" s="264" t="s">
        <v>175</v>
      </c>
      <c r="E35" s="253">
        <v>435019</v>
      </c>
      <c r="F35" s="253">
        <v>405019</v>
      </c>
      <c r="G35" s="253">
        <v>0</v>
      </c>
      <c r="H35" s="253">
        <v>0</v>
      </c>
      <c r="I35" s="253"/>
      <c r="J35" s="253">
        <v>0</v>
      </c>
      <c r="K35" s="253">
        <v>0</v>
      </c>
      <c r="L35" s="253">
        <v>30000</v>
      </c>
    </row>
    <row r="36" ht="19.5" customHeight="1" spans="1:12">
      <c r="A36" s="264" t="s">
        <v>176</v>
      </c>
      <c r="B36" s="264"/>
      <c r="C36" s="264"/>
      <c r="D36" s="264" t="s">
        <v>177</v>
      </c>
      <c r="E36" s="253">
        <v>435019</v>
      </c>
      <c r="F36" s="253">
        <v>405019</v>
      </c>
      <c r="G36" s="253">
        <v>0</v>
      </c>
      <c r="H36" s="253">
        <v>0</v>
      </c>
      <c r="I36" s="253"/>
      <c r="J36" s="253">
        <v>0</v>
      </c>
      <c r="K36" s="253">
        <v>0</v>
      </c>
      <c r="L36" s="253">
        <v>30000</v>
      </c>
    </row>
    <row r="37" ht="19.5" customHeight="1" spans="1:12">
      <c r="A37" s="264" t="s">
        <v>178</v>
      </c>
      <c r="B37" s="264"/>
      <c r="C37" s="264"/>
      <c r="D37" s="264" t="s">
        <v>179</v>
      </c>
      <c r="E37" s="253">
        <v>577459.07</v>
      </c>
      <c r="F37" s="253">
        <v>530425.07</v>
      </c>
      <c r="G37" s="253">
        <v>0</v>
      </c>
      <c r="H37" s="253">
        <v>0</v>
      </c>
      <c r="I37" s="253"/>
      <c r="J37" s="253">
        <v>0</v>
      </c>
      <c r="K37" s="253">
        <v>0</v>
      </c>
      <c r="L37" s="253">
        <v>47034</v>
      </c>
    </row>
    <row r="38" ht="19.5" customHeight="1" spans="1:12">
      <c r="A38" s="264" t="s">
        <v>180</v>
      </c>
      <c r="B38" s="264"/>
      <c r="C38" s="264"/>
      <c r="D38" s="264" t="s">
        <v>181</v>
      </c>
      <c r="E38" s="253">
        <v>577459.07</v>
      </c>
      <c r="F38" s="253">
        <v>530425.07</v>
      </c>
      <c r="G38" s="253">
        <v>0</v>
      </c>
      <c r="H38" s="253">
        <v>0</v>
      </c>
      <c r="I38" s="253"/>
      <c r="J38" s="253">
        <v>0</v>
      </c>
      <c r="K38" s="253">
        <v>0</v>
      </c>
      <c r="L38" s="253">
        <v>47034</v>
      </c>
    </row>
    <row r="39" ht="19.5" customHeight="1" spans="1:12">
      <c r="A39" s="264" t="s">
        <v>182</v>
      </c>
      <c r="B39" s="264"/>
      <c r="C39" s="264"/>
      <c r="D39" s="264" t="s">
        <v>183</v>
      </c>
      <c r="E39" s="253">
        <v>577459.07</v>
      </c>
      <c r="F39" s="253">
        <v>530425.07</v>
      </c>
      <c r="G39" s="253">
        <v>0</v>
      </c>
      <c r="H39" s="253">
        <v>0</v>
      </c>
      <c r="I39" s="253"/>
      <c r="J39" s="253">
        <v>0</v>
      </c>
      <c r="K39" s="253">
        <v>0</v>
      </c>
      <c r="L39" s="253">
        <v>47034</v>
      </c>
    </row>
    <row r="40" ht="19.5" customHeight="1" spans="1:12">
      <c r="A40" s="264" t="s">
        <v>184</v>
      </c>
      <c r="B40" s="264"/>
      <c r="C40" s="264"/>
      <c r="D40" s="264" t="s">
        <v>185</v>
      </c>
      <c r="E40" s="253">
        <v>6370492.3</v>
      </c>
      <c r="F40" s="253">
        <v>5021401.51</v>
      </c>
      <c r="G40" s="253">
        <v>0</v>
      </c>
      <c r="H40" s="253">
        <v>0</v>
      </c>
      <c r="I40" s="253"/>
      <c r="J40" s="253">
        <v>0</v>
      </c>
      <c r="K40" s="253">
        <v>0</v>
      </c>
      <c r="L40" s="253">
        <v>1349090.79</v>
      </c>
    </row>
    <row r="41" ht="19.5" customHeight="1" spans="1:12">
      <c r="A41" s="264" t="s">
        <v>186</v>
      </c>
      <c r="B41" s="264"/>
      <c r="C41" s="264"/>
      <c r="D41" s="264" t="s">
        <v>187</v>
      </c>
      <c r="E41" s="253">
        <v>35972.2</v>
      </c>
      <c r="F41" s="253">
        <v>35972.2</v>
      </c>
      <c r="G41" s="253">
        <v>0</v>
      </c>
      <c r="H41" s="253">
        <v>0</v>
      </c>
      <c r="I41" s="253"/>
      <c r="J41" s="253">
        <v>0</v>
      </c>
      <c r="K41" s="253">
        <v>0</v>
      </c>
      <c r="L41" s="253">
        <v>0</v>
      </c>
    </row>
    <row r="42" ht="19.5" customHeight="1" spans="1:12">
      <c r="A42" s="264" t="s">
        <v>188</v>
      </c>
      <c r="B42" s="264"/>
      <c r="C42" s="264"/>
      <c r="D42" s="264" t="s">
        <v>189</v>
      </c>
      <c r="E42" s="253">
        <v>9272.2</v>
      </c>
      <c r="F42" s="253">
        <v>9272.2</v>
      </c>
      <c r="G42" s="253">
        <v>0</v>
      </c>
      <c r="H42" s="253">
        <v>0</v>
      </c>
      <c r="I42" s="253"/>
      <c r="J42" s="253">
        <v>0</v>
      </c>
      <c r="K42" s="253">
        <v>0</v>
      </c>
      <c r="L42" s="253">
        <v>0</v>
      </c>
    </row>
    <row r="43" ht="19.5" customHeight="1" spans="1:12">
      <c r="A43" s="264" t="s">
        <v>190</v>
      </c>
      <c r="B43" s="264"/>
      <c r="C43" s="264"/>
      <c r="D43" s="264" t="s">
        <v>191</v>
      </c>
      <c r="E43" s="253">
        <v>26700</v>
      </c>
      <c r="F43" s="253">
        <v>26700</v>
      </c>
      <c r="G43" s="253">
        <v>0</v>
      </c>
      <c r="H43" s="253">
        <v>0</v>
      </c>
      <c r="I43" s="253"/>
      <c r="J43" s="253">
        <v>0</v>
      </c>
      <c r="K43" s="253">
        <v>0</v>
      </c>
      <c r="L43" s="253">
        <v>0</v>
      </c>
    </row>
    <row r="44" ht="19.5" customHeight="1" spans="1:12">
      <c r="A44" s="264" t="s">
        <v>192</v>
      </c>
      <c r="B44" s="264"/>
      <c r="C44" s="264"/>
      <c r="D44" s="264" t="s">
        <v>193</v>
      </c>
      <c r="E44" s="253">
        <v>2834671.86</v>
      </c>
      <c r="F44" s="253">
        <v>2834671.86</v>
      </c>
      <c r="G44" s="253">
        <v>0</v>
      </c>
      <c r="H44" s="253">
        <v>0</v>
      </c>
      <c r="I44" s="253"/>
      <c r="J44" s="253">
        <v>0</v>
      </c>
      <c r="K44" s="253">
        <v>0</v>
      </c>
      <c r="L44" s="253">
        <v>0</v>
      </c>
    </row>
    <row r="45" ht="19.5" customHeight="1" spans="1:12">
      <c r="A45" s="264" t="s">
        <v>194</v>
      </c>
      <c r="B45" s="264"/>
      <c r="C45" s="264"/>
      <c r="D45" s="264" t="s">
        <v>195</v>
      </c>
      <c r="E45" s="253">
        <v>983338.9</v>
      </c>
      <c r="F45" s="253">
        <v>983338.9</v>
      </c>
      <c r="G45" s="253">
        <v>0</v>
      </c>
      <c r="H45" s="253">
        <v>0</v>
      </c>
      <c r="I45" s="253"/>
      <c r="J45" s="253">
        <v>0</v>
      </c>
      <c r="K45" s="253">
        <v>0</v>
      </c>
      <c r="L45" s="253">
        <v>0</v>
      </c>
    </row>
    <row r="46" ht="19.5" customHeight="1" spans="1:12">
      <c r="A46" s="264" t="s">
        <v>196</v>
      </c>
      <c r="B46" s="264"/>
      <c r="C46" s="264"/>
      <c r="D46" s="264" t="s">
        <v>197</v>
      </c>
      <c r="E46" s="253">
        <v>9180</v>
      </c>
      <c r="F46" s="253">
        <v>9180</v>
      </c>
      <c r="G46" s="253">
        <v>0</v>
      </c>
      <c r="H46" s="253">
        <v>0</v>
      </c>
      <c r="I46" s="253"/>
      <c r="J46" s="253">
        <v>0</v>
      </c>
      <c r="K46" s="253">
        <v>0</v>
      </c>
      <c r="L46" s="253">
        <v>0</v>
      </c>
    </row>
    <row r="47" ht="19.5" customHeight="1" spans="1:12">
      <c r="A47" s="264" t="s">
        <v>198</v>
      </c>
      <c r="B47" s="264"/>
      <c r="C47" s="264"/>
      <c r="D47" s="264" t="s">
        <v>199</v>
      </c>
      <c r="E47" s="253">
        <v>1571908.48</v>
      </c>
      <c r="F47" s="253">
        <v>1571908.48</v>
      </c>
      <c r="G47" s="253">
        <v>0</v>
      </c>
      <c r="H47" s="253">
        <v>0</v>
      </c>
      <c r="I47" s="253"/>
      <c r="J47" s="253">
        <v>0</v>
      </c>
      <c r="K47" s="253">
        <v>0</v>
      </c>
      <c r="L47" s="253">
        <v>0</v>
      </c>
    </row>
    <row r="48" ht="19.5" customHeight="1" spans="1:12">
      <c r="A48" s="264" t="s">
        <v>200</v>
      </c>
      <c r="B48" s="264"/>
      <c r="C48" s="264"/>
      <c r="D48" s="264" t="s">
        <v>201</v>
      </c>
      <c r="E48" s="253">
        <v>270244.48</v>
      </c>
      <c r="F48" s="253">
        <v>270244.48</v>
      </c>
      <c r="G48" s="253">
        <v>0</v>
      </c>
      <c r="H48" s="253">
        <v>0</v>
      </c>
      <c r="I48" s="253"/>
      <c r="J48" s="253">
        <v>0</v>
      </c>
      <c r="K48" s="253">
        <v>0</v>
      </c>
      <c r="L48" s="253">
        <v>0</v>
      </c>
    </row>
    <row r="49" ht="19.5" customHeight="1" spans="1:12">
      <c r="A49" s="264" t="s">
        <v>202</v>
      </c>
      <c r="B49" s="264"/>
      <c r="C49" s="264"/>
      <c r="D49" s="264" t="s">
        <v>203</v>
      </c>
      <c r="E49" s="253">
        <v>857090.79</v>
      </c>
      <c r="F49" s="253">
        <v>5000</v>
      </c>
      <c r="G49" s="253">
        <v>0</v>
      </c>
      <c r="H49" s="253">
        <v>0</v>
      </c>
      <c r="I49" s="253"/>
      <c r="J49" s="253">
        <v>0</v>
      </c>
      <c r="K49" s="253">
        <v>0</v>
      </c>
      <c r="L49" s="253">
        <v>852090.79</v>
      </c>
    </row>
    <row r="50" ht="19.5" customHeight="1" spans="1:12">
      <c r="A50" s="264" t="s">
        <v>204</v>
      </c>
      <c r="B50" s="264"/>
      <c r="C50" s="264"/>
      <c r="D50" s="264" t="s">
        <v>205</v>
      </c>
      <c r="E50" s="253">
        <v>852090.79</v>
      </c>
      <c r="F50" s="253">
        <v>0</v>
      </c>
      <c r="G50" s="253">
        <v>0</v>
      </c>
      <c r="H50" s="253">
        <v>0</v>
      </c>
      <c r="I50" s="253"/>
      <c r="J50" s="253">
        <v>0</v>
      </c>
      <c r="K50" s="253">
        <v>0</v>
      </c>
      <c r="L50" s="253">
        <v>852090.79</v>
      </c>
    </row>
    <row r="51" ht="19.5" customHeight="1" spans="1:12">
      <c r="A51" s="264" t="s">
        <v>206</v>
      </c>
      <c r="B51" s="264"/>
      <c r="C51" s="264"/>
      <c r="D51" s="264" t="s">
        <v>207</v>
      </c>
      <c r="E51" s="253">
        <v>5000</v>
      </c>
      <c r="F51" s="253">
        <v>5000</v>
      </c>
      <c r="G51" s="253">
        <v>0</v>
      </c>
      <c r="H51" s="253">
        <v>0</v>
      </c>
      <c r="I51" s="253"/>
      <c r="J51" s="253">
        <v>0</v>
      </c>
      <c r="K51" s="253">
        <v>0</v>
      </c>
      <c r="L51" s="253">
        <v>0</v>
      </c>
    </row>
    <row r="52" ht="19.5" customHeight="1" spans="1:12">
      <c r="A52" s="264" t="s">
        <v>208</v>
      </c>
      <c r="B52" s="264"/>
      <c r="C52" s="264"/>
      <c r="D52" s="264" t="s">
        <v>209</v>
      </c>
      <c r="E52" s="253">
        <v>380675.45</v>
      </c>
      <c r="F52" s="253">
        <v>380675.45</v>
      </c>
      <c r="G52" s="253">
        <v>0</v>
      </c>
      <c r="H52" s="253">
        <v>0</v>
      </c>
      <c r="I52" s="253"/>
      <c r="J52" s="253">
        <v>0</v>
      </c>
      <c r="K52" s="253">
        <v>0</v>
      </c>
      <c r="L52" s="253">
        <v>0</v>
      </c>
    </row>
    <row r="53" ht="19.5" customHeight="1" spans="1:12">
      <c r="A53" s="264" t="s">
        <v>210</v>
      </c>
      <c r="B53" s="264"/>
      <c r="C53" s="264"/>
      <c r="D53" s="264" t="s">
        <v>211</v>
      </c>
      <c r="E53" s="253">
        <v>347583.45</v>
      </c>
      <c r="F53" s="253">
        <v>347583.45</v>
      </c>
      <c r="G53" s="253">
        <v>0</v>
      </c>
      <c r="H53" s="253">
        <v>0</v>
      </c>
      <c r="I53" s="253"/>
      <c r="J53" s="253">
        <v>0</v>
      </c>
      <c r="K53" s="253">
        <v>0</v>
      </c>
      <c r="L53" s="253">
        <v>0</v>
      </c>
    </row>
    <row r="54" ht="19.5" customHeight="1" spans="1:12">
      <c r="A54" s="264" t="s">
        <v>212</v>
      </c>
      <c r="B54" s="264"/>
      <c r="C54" s="264"/>
      <c r="D54" s="264" t="s">
        <v>213</v>
      </c>
      <c r="E54" s="253">
        <v>22220</v>
      </c>
      <c r="F54" s="253">
        <v>22220</v>
      </c>
      <c r="G54" s="253">
        <v>0</v>
      </c>
      <c r="H54" s="253">
        <v>0</v>
      </c>
      <c r="I54" s="253"/>
      <c r="J54" s="253">
        <v>0</v>
      </c>
      <c r="K54" s="253">
        <v>0</v>
      </c>
      <c r="L54" s="253">
        <v>0</v>
      </c>
    </row>
    <row r="55" ht="19.5" customHeight="1" spans="1:12">
      <c r="A55" s="264" t="s">
        <v>214</v>
      </c>
      <c r="B55" s="264"/>
      <c r="C55" s="264"/>
      <c r="D55" s="264" t="s">
        <v>215</v>
      </c>
      <c r="E55" s="253">
        <v>10872</v>
      </c>
      <c r="F55" s="253">
        <v>10872</v>
      </c>
      <c r="G55" s="253">
        <v>0</v>
      </c>
      <c r="H55" s="253">
        <v>0</v>
      </c>
      <c r="I55" s="253"/>
      <c r="J55" s="253">
        <v>0</v>
      </c>
      <c r="K55" s="253">
        <v>0</v>
      </c>
      <c r="L55" s="253">
        <v>0</v>
      </c>
    </row>
    <row r="56" ht="19.5" customHeight="1" spans="1:12">
      <c r="A56" s="264" t="s">
        <v>216</v>
      </c>
      <c r="B56" s="264"/>
      <c r="C56" s="264"/>
      <c r="D56" s="264" t="s">
        <v>217</v>
      </c>
      <c r="E56" s="253">
        <v>2148000</v>
      </c>
      <c r="F56" s="253">
        <v>1651000</v>
      </c>
      <c r="G56" s="253">
        <v>0</v>
      </c>
      <c r="H56" s="253">
        <v>0</v>
      </c>
      <c r="I56" s="253"/>
      <c r="J56" s="253">
        <v>0</v>
      </c>
      <c r="K56" s="253">
        <v>0</v>
      </c>
      <c r="L56" s="253">
        <v>497000</v>
      </c>
    </row>
    <row r="57" ht="19.5" customHeight="1" spans="1:12">
      <c r="A57" s="264" t="s">
        <v>218</v>
      </c>
      <c r="B57" s="264"/>
      <c r="C57" s="264"/>
      <c r="D57" s="264" t="s">
        <v>219</v>
      </c>
      <c r="E57" s="253">
        <v>1398000</v>
      </c>
      <c r="F57" s="253">
        <v>901000</v>
      </c>
      <c r="G57" s="253">
        <v>0</v>
      </c>
      <c r="H57" s="253">
        <v>0</v>
      </c>
      <c r="I57" s="253"/>
      <c r="J57" s="253">
        <v>0</v>
      </c>
      <c r="K57" s="253">
        <v>0</v>
      </c>
      <c r="L57" s="253">
        <v>497000</v>
      </c>
    </row>
    <row r="58" ht="19.5" customHeight="1" spans="1:12">
      <c r="A58" s="264" t="s">
        <v>220</v>
      </c>
      <c r="B58" s="264"/>
      <c r="C58" s="264"/>
      <c r="D58" s="264" t="s">
        <v>221</v>
      </c>
      <c r="E58" s="253">
        <v>750000</v>
      </c>
      <c r="F58" s="253">
        <v>750000</v>
      </c>
      <c r="G58" s="253">
        <v>0</v>
      </c>
      <c r="H58" s="253">
        <v>0</v>
      </c>
      <c r="I58" s="253"/>
      <c r="J58" s="253">
        <v>0</v>
      </c>
      <c r="K58" s="253">
        <v>0</v>
      </c>
      <c r="L58" s="253">
        <v>0</v>
      </c>
    </row>
    <row r="59" ht="19.5" customHeight="1" spans="1:12">
      <c r="A59" s="264" t="s">
        <v>222</v>
      </c>
      <c r="B59" s="264"/>
      <c r="C59" s="264"/>
      <c r="D59" s="264" t="s">
        <v>223</v>
      </c>
      <c r="E59" s="253">
        <v>63300</v>
      </c>
      <c r="F59" s="253">
        <v>63300</v>
      </c>
      <c r="G59" s="253">
        <v>0</v>
      </c>
      <c r="H59" s="253">
        <v>0</v>
      </c>
      <c r="I59" s="253"/>
      <c r="J59" s="253">
        <v>0</v>
      </c>
      <c r="K59" s="253">
        <v>0</v>
      </c>
      <c r="L59" s="253">
        <v>0</v>
      </c>
    </row>
    <row r="60" ht="19.5" customHeight="1" spans="1:12">
      <c r="A60" s="264" t="s">
        <v>224</v>
      </c>
      <c r="B60" s="264"/>
      <c r="C60" s="264"/>
      <c r="D60" s="264" t="s">
        <v>225</v>
      </c>
      <c r="E60" s="253">
        <v>29400</v>
      </c>
      <c r="F60" s="253">
        <v>29400</v>
      </c>
      <c r="G60" s="253">
        <v>0</v>
      </c>
      <c r="H60" s="253">
        <v>0</v>
      </c>
      <c r="I60" s="253"/>
      <c r="J60" s="253">
        <v>0</v>
      </c>
      <c r="K60" s="253">
        <v>0</v>
      </c>
      <c r="L60" s="253">
        <v>0</v>
      </c>
    </row>
    <row r="61" ht="19.5" customHeight="1" spans="1:12">
      <c r="A61" s="264" t="s">
        <v>226</v>
      </c>
      <c r="B61" s="264"/>
      <c r="C61" s="264"/>
      <c r="D61" s="264" t="s">
        <v>227</v>
      </c>
      <c r="E61" s="253">
        <v>33900</v>
      </c>
      <c r="F61" s="253">
        <v>33900</v>
      </c>
      <c r="G61" s="253">
        <v>0</v>
      </c>
      <c r="H61" s="253">
        <v>0</v>
      </c>
      <c r="I61" s="253"/>
      <c r="J61" s="253">
        <v>0</v>
      </c>
      <c r="K61" s="253">
        <v>0</v>
      </c>
      <c r="L61" s="253">
        <v>0</v>
      </c>
    </row>
    <row r="62" ht="19.5" customHeight="1" spans="1:12">
      <c r="A62" s="264" t="s">
        <v>228</v>
      </c>
      <c r="B62" s="264"/>
      <c r="C62" s="264"/>
      <c r="D62" s="264" t="s">
        <v>229</v>
      </c>
      <c r="E62" s="253">
        <v>50782</v>
      </c>
      <c r="F62" s="253">
        <v>50782</v>
      </c>
      <c r="G62" s="253">
        <v>0</v>
      </c>
      <c r="H62" s="253">
        <v>0</v>
      </c>
      <c r="I62" s="253"/>
      <c r="J62" s="253">
        <v>0</v>
      </c>
      <c r="K62" s="253">
        <v>0</v>
      </c>
      <c r="L62" s="253">
        <v>0</v>
      </c>
    </row>
    <row r="63" ht="19.5" customHeight="1" spans="1:12">
      <c r="A63" s="264" t="s">
        <v>230</v>
      </c>
      <c r="B63" s="264"/>
      <c r="C63" s="264"/>
      <c r="D63" s="264" t="s">
        <v>231</v>
      </c>
      <c r="E63" s="253">
        <v>50782</v>
      </c>
      <c r="F63" s="253">
        <v>50782</v>
      </c>
      <c r="G63" s="253">
        <v>0</v>
      </c>
      <c r="H63" s="253">
        <v>0</v>
      </c>
      <c r="I63" s="253"/>
      <c r="J63" s="253">
        <v>0</v>
      </c>
      <c r="K63" s="253">
        <v>0</v>
      </c>
      <c r="L63" s="253">
        <v>0</v>
      </c>
    </row>
    <row r="64" ht="19.5" customHeight="1" spans="1:12">
      <c r="A64" s="264" t="s">
        <v>232</v>
      </c>
      <c r="B64" s="264"/>
      <c r="C64" s="264"/>
      <c r="D64" s="264" t="s">
        <v>233</v>
      </c>
      <c r="E64" s="253">
        <v>3184507.12</v>
      </c>
      <c r="F64" s="253">
        <v>3184507.12</v>
      </c>
      <c r="G64" s="253">
        <v>0</v>
      </c>
      <c r="H64" s="253">
        <v>0</v>
      </c>
      <c r="I64" s="253"/>
      <c r="J64" s="253">
        <v>0</v>
      </c>
      <c r="K64" s="253">
        <v>0</v>
      </c>
      <c r="L64" s="253">
        <v>0</v>
      </c>
    </row>
    <row r="65" ht="19.5" customHeight="1" spans="1:12">
      <c r="A65" s="264" t="s">
        <v>234</v>
      </c>
      <c r="B65" s="264"/>
      <c r="C65" s="264"/>
      <c r="D65" s="264" t="s">
        <v>235</v>
      </c>
      <c r="E65" s="253">
        <v>119815.87</v>
      </c>
      <c r="F65" s="253">
        <v>119815.87</v>
      </c>
      <c r="G65" s="253">
        <v>0</v>
      </c>
      <c r="H65" s="253">
        <v>0</v>
      </c>
      <c r="I65" s="253"/>
      <c r="J65" s="253">
        <v>0</v>
      </c>
      <c r="K65" s="253">
        <v>0</v>
      </c>
      <c r="L65" s="253">
        <v>0</v>
      </c>
    </row>
    <row r="66" ht="19.5" customHeight="1" spans="1:12">
      <c r="A66" s="264" t="s">
        <v>236</v>
      </c>
      <c r="B66" s="264"/>
      <c r="C66" s="264"/>
      <c r="D66" s="264" t="s">
        <v>135</v>
      </c>
      <c r="E66" s="253">
        <v>119815.87</v>
      </c>
      <c r="F66" s="253">
        <v>119815.87</v>
      </c>
      <c r="G66" s="253">
        <v>0</v>
      </c>
      <c r="H66" s="253">
        <v>0</v>
      </c>
      <c r="I66" s="253"/>
      <c r="J66" s="253">
        <v>0</v>
      </c>
      <c r="K66" s="253">
        <v>0</v>
      </c>
      <c r="L66" s="253">
        <v>0</v>
      </c>
    </row>
    <row r="67" ht="19.5" customHeight="1" spans="1:12">
      <c r="A67" s="264" t="s">
        <v>237</v>
      </c>
      <c r="B67" s="264"/>
      <c r="C67" s="264"/>
      <c r="D67" s="264" t="s">
        <v>238</v>
      </c>
      <c r="E67" s="253">
        <v>58328.4</v>
      </c>
      <c r="F67" s="253">
        <v>58328.4</v>
      </c>
      <c r="G67" s="253">
        <v>0</v>
      </c>
      <c r="H67" s="253">
        <v>0</v>
      </c>
      <c r="I67" s="253"/>
      <c r="J67" s="253">
        <v>0</v>
      </c>
      <c r="K67" s="253">
        <v>0</v>
      </c>
      <c r="L67" s="253">
        <v>0</v>
      </c>
    </row>
    <row r="68" ht="19.5" customHeight="1" spans="1:12">
      <c r="A68" s="264" t="s">
        <v>239</v>
      </c>
      <c r="B68" s="264"/>
      <c r="C68" s="264"/>
      <c r="D68" s="264" t="s">
        <v>240</v>
      </c>
      <c r="E68" s="253">
        <v>58328.4</v>
      </c>
      <c r="F68" s="253">
        <v>58328.4</v>
      </c>
      <c r="G68" s="253">
        <v>0</v>
      </c>
      <c r="H68" s="253">
        <v>0</v>
      </c>
      <c r="I68" s="253"/>
      <c r="J68" s="253">
        <v>0</v>
      </c>
      <c r="K68" s="253">
        <v>0</v>
      </c>
      <c r="L68" s="253">
        <v>0</v>
      </c>
    </row>
    <row r="69" ht="19.5" customHeight="1" spans="1:12">
      <c r="A69" s="264" t="s">
        <v>241</v>
      </c>
      <c r="B69" s="264"/>
      <c r="C69" s="264"/>
      <c r="D69" s="264" t="s">
        <v>242</v>
      </c>
      <c r="E69" s="253">
        <v>1980076.58</v>
      </c>
      <c r="F69" s="253">
        <v>1980076.58</v>
      </c>
      <c r="G69" s="253">
        <v>0</v>
      </c>
      <c r="H69" s="253">
        <v>0</v>
      </c>
      <c r="I69" s="253"/>
      <c r="J69" s="253">
        <v>0</v>
      </c>
      <c r="K69" s="253">
        <v>0</v>
      </c>
      <c r="L69" s="253">
        <v>0</v>
      </c>
    </row>
    <row r="70" ht="19.5" customHeight="1" spans="1:12">
      <c r="A70" s="264" t="s">
        <v>243</v>
      </c>
      <c r="B70" s="264"/>
      <c r="C70" s="264"/>
      <c r="D70" s="264" t="s">
        <v>244</v>
      </c>
      <c r="E70" s="253">
        <v>1980076.58</v>
      </c>
      <c r="F70" s="253">
        <v>1980076.58</v>
      </c>
      <c r="G70" s="253">
        <v>0</v>
      </c>
      <c r="H70" s="253">
        <v>0</v>
      </c>
      <c r="I70" s="253"/>
      <c r="J70" s="253">
        <v>0</v>
      </c>
      <c r="K70" s="253">
        <v>0</v>
      </c>
      <c r="L70" s="253">
        <v>0</v>
      </c>
    </row>
    <row r="71" ht="19.5" customHeight="1" spans="1:12">
      <c r="A71" s="264" t="s">
        <v>245</v>
      </c>
      <c r="B71" s="264"/>
      <c r="C71" s="264"/>
      <c r="D71" s="264" t="s">
        <v>246</v>
      </c>
      <c r="E71" s="253">
        <v>1026286.27</v>
      </c>
      <c r="F71" s="253">
        <v>1026286.27</v>
      </c>
      <c r="G71" s="253">
        <v>0</v>
      </c>
      <c r="H71" s="253">
        <v>0</v>
      </c>
      <c r="I71" s="253"/>
      <c r="J71" s="253">
        <v>0</v>
      </c>
      <c r="K71" s="253">
        <v>0</v>
      </c>
      <c r="L71" s="253">
        <v>0</v>
      </c>
    </row>
    <row r="72" ht="19.5" customHeight="1" spans="1:12">
      <c r="A72" s="264" t="s">
        <v>247</v>
      </c>
      <c r="B72" s="264"/>
      <c r="C72" s="264"/>
      <c r="D72" s="264" t="s">
        <v>248</v>
      </c>
      <c r="E72" s="253">
        <v>256932.54</v>
      </c>
      <c r="F72" s="253">
        <v>256932.54</v>
      </c>
      <c r="G72" s="253">
        <v>0</v>
      </c>
      <c r="H72" s="253">
        <v>0</v>
      </c>
      <c r="I72" s="253"/>
      <c r="J72" s="253">
        <v>0</v>
      </c>
      <c r="K72" s="253">
        <v>0</v>
      </c>
      <c r="L72" s="253">
        <v>0</v>
      </c>
    </row>
    <row r="73" ht="19.5" customHeight="1" spans="1:12">
      <c r="A73" s="264" t="s">
        <v>249</v>
      </c>
      <c r="B73" s="264"/>
      <c r="C73" s="264"/>
      <c r="D73" s="264" t="s">
        <v>250</v>
      </c>
      <c r="E73" s="253">
        <v>275196.74</v>
      </c>
      <c r="F73" s="253">
        <v>275196.74</v>
      </c>
      <c r="G73" s="253">
        <v>0</v>
      </c>
      <c r="H73" s="253">
        <v>0</v>
      </c>
      <c r="I73" s="253"/>
      <c r="J73" s="253">
        <v>0</v>
      </c>
      <c r="K73" s="253">
        <v>0</v>
      </c>
      <c r="L73" s="253">
        <v>0</v>
      </c>
    </row>
    <row r="74" ht="19.5" customHeight="1" spans="1:12">
      <c r="A74" s="264" t="s">
        <v>251</v>
      </c>
      <c r="B74" s="264"/>
      <c r="C74" s="264"/>
      <c r="D74" s="264" t="s">
        <v>252</v>
      </c>
      <c r="E74" s="253">
        <v>411510.88</v>
      </c>
      <c r="F74" s="253">
        <v>411510.88</v>
      </c>
      <c r="G74" s="253">
        <v>0</v>
      </c>
      <c r="H74" s="253">
        <v>0</v>
      </c>
      <c r="I74" s="253"/>
      <c r="J74" s="253">
        <v>0</v>
      </c>
      <c r="K74" s="253">
        <v>0</v>
      </c>
      <c r="L74" s="253">
        <v>0</v>
      </c>
    </row>
    <row r="75" ht="19.5" customHeight="1" spans="1:12">
      <c r="A75" s="264" t="s">
        <v>253</v>
      </c>
      <c r="B75" s="264"/>
      <c r="C75" s="264"/>
      <c r="D75" s="264" t="s">
        <v>254</v>
      </c>
      <c r="E75" s="253">
        <v>82646.11</v>
      </c>
      <c r="F75" s="253">
        <v>82646.11</v>
      </c>
      <c r="G75" s="253">
        <v>0</v>
      </c>
      <c r="H75" s="253">
        <v>0</v>
      </c>
      <c r="I75" s="253"/>
      <c r="J75" s="253">
        <v>0</v>
      </c>
      <c r="K75" s="253">
        <v>0</v>
      </c>
      <c r="L75" s="253">
        <v>0</v>
      </c>
    </row>
    <row r="76" ht="19.5" customHeight="1" spans="1:12">
      <c r="A76" s="264" t="s">
        <v>255</v>
      </c>
      <c r="B76" s="264"/>
      <c r="C76" s="264"/>
      <c r="D76" s="264" t="s">
        <v>256</v>
      </c>
      <c r="E76" s="253">
        <v>66297901.39</v>
      </c>
      <c r="F76" s="253">
        <v>66297901.39</v>
      </c>
      <c r="G76" s="253">
        <v>0</v>
      </c>
      <c r="H76" s="253">
        <v>0</v>
      </c>
      <c r="I76" s="253"/>
      <c r="J76" s="253">
        <v>0</v>
      </c>
      <c r="K76" s="253">
        <v>0</v>
      </c>
      <c r="L76" s="253">
        <v>0</v>
      </c>
    </row>
    <row r="77" ht="19.5" customHeight="1" spans="1:12">
      <c r="A77" s="264" t="s">
        <v>257</v>
      </c>
      <c r="B77" s="264"/>
      <c r="C77" s="264"/>
      <c r="D77" s="264" t="s">
        <v>258</v>
      </c>
      <c r="E77" s="253">
        <v>625471.39</v>
      </c>
      <c r="F77" s="253">
        <v>625471.39</v>
      </c>
      <c r="G77" s="253">
        <v>0</v>
      </c>
      <c r="H77" s="253">
        <v>0</v>
      </c>
      <c r="I77" s="253"/>
      <c r="J77" s="253">
        <v>0</v>
      </c>
      <c r="K77" s="253">
        <v>0</v>
      </c>
      <c r="L77" s="253">
        <v>0</v>
      </c>
    </row>
    <row r="78" ht="19.5" customHeight="1" spans="1:12">
      <c r="A78" s="264" t="s">
        <v>259</v>
      </c>
      <c r="B78" s="264"/>
      <c r="C78" s="264"/>
      <c r="D78" s="264" t="s">
        <v>135</v>
      </c>
      <c r="E78" s="253">
        <v>625471.39</v>
      </c>
      <c r="F78" s="253">
        <v>625471.39</v>
      </c>
      <c r="G78" s="253">
        <v>0</v>
      </c>
      <c r="H78" s="253">
        <v>0</v>
      </c>
      <c r="I78" s="253"/>
      <c r="J78" s="253">
        <v>0</v>
      </c>
      <c r="K78" s="253">
        <v>0</v>
      </c>
      <c r="L78" s="253">
        <v>0</v>
      </c>
    </row>
    <row r="79" ht="19.5" customHeight="1" spans="1:12">
      <c r="A79" s="264" t="s">
        <v>260</v>
      </c>
      <c r="B79" s="264"/>
      <c r="C79" s="264"/>
      <c r="D79" s="264" t="s">
        <v>261</v>
      </c>
      <c r="E79" s="253">
        <v>65672430</v>
      </c>
      <c r="F79" s="253">
        <v>65672430</v>
      </c>
      <c r="G79" s="253">
        <v>0</v>
      </c>
      <c r="H79" s="253">
        <v>0</v>
      </c>
      <c r="I79" s="253"/>
      <c r="J79" s="253">
        <v>0</v>
      </c>
      <c r="K79" s="253">
        <v>0</v>
      </c>
      <c r="L79" s="253">
        <v>0</v>
      </c>
    </row>
    <row r="80" ht="19.5" customHeight="1" spans="1:12">
      <c r="A80" s="264" t="s">
        <v>262</v>
      </c>
      <c r="B80" s="264"/>
      <c r="C80" s="264"/>
      <c r="D80" s="264" t="s">
        <v>263</v>
      </c>
      <c r="E80" s="253">
        <v>65672430</v>
      </c>
      <c r="F80" s="253">
        <v>65672430</v>
      </c>
      <c r="G80" s="253">
        <v>0</v>
      </c>
      <c r="H80" s="253">
        <v>0</v>
      </c>
      <c r="I80" s="253"/>
      <c r="J80" s="253">
        <v>0</v>
      </c>
      <c r="K80" s="253">
        <v>0</v>
      </c>
      <c r="L80" s="253">
        <v>0</v>
      </c>
    </row>
    <row r="81" ht="19.5" customHeight="1" spans="1:12">
      <c r="A81" s="264" t="s">
        <v>264</v>
      </c>
      <c r="B81" s="264"/>
      <c r="C81" s="264"/>
      <c r="D81" s="264" t="s">
        <v>265</v>
      </c>
      <c r="E81" s="253">
        <v>27629496.88</v>
      </c>
      <c r="F81" s="253">
        <v>20549496.88</v>
      </c>
      <c r="G81" s="253">
        <v>0</v>
      </c>
      <c r="H81" s="253">
        <v>0</v>
      </c>
      <c r="I81" s="253"/>
      <c r="J81" s="253">
        <v>0</v>
      </c>
      <c r="K81" s="253">
        <v>0</v>
      </c>
      <c r="L81" s="253">
        <v>7080000</v>
      </c>
    </row>
    <row r="82" ht="19.5" customHeight="1" spans="1:12">
      <c r="A82" s="264" t="s">
        <v>266</v>
      </c>
      <c r="B82" s="264"/>
      <c r="C82" s="264"/>
      <c r="D82" s="264" t="s">
        <v>267</v>
      </c>
      <c r="E82" s="253">
        <v>5305687.97</v>
      </c>
      <c r="F82" s="253">
        <v>3305687.97</v>
      </c>
      <c r="G82" s="253">
        <v>0</v>
      </c>
      <c r="H82" s="253">
        <v>0</v>
      </c>
      <c r="I82" s="253"/>
      <c r="J82" s="253">
        <v>0</v>
      </c>
      <c r="K82" s="253">
        <v>0</v>
      </c>
      <c r="L82" s="253">
        <v>2000000</v>
      </c>
    </row>
    <row r="83" ht="19.5" customHeight="1" spans="1:12">
      <c r="A83" s="264" t="s">
        <v>268</v>
      </c>
      <c r="B83" s="264"/>
      <c r="C83" s="264"/>
      <c r="D83" s="264" t="s">
        <v>269</v>
      </c>
      <c r="E83" s="253">
        <v>2583189.52</v>
      </c>
      <c r="F83" s="253">
        <v>2583189.52</v>
      </c>
      <c r="G83" s="253">
        <v>0</v>
      </c>
      <c r="H83" s="253">
        <v>0</v>
      </c>
      <c r="I83" s="253"/>
      <c r="J83" s="253">
        <v>0</v>
      </c>
      <c r="K83" s="253">
        <v>0</v>
      </c>
      <c r="L83" s="253">
        <v>0</v>
      </c>
    </row>
    <row r="84" ht="19.5" customHeight="1" spans="1:12">
      <c r="A84" s="264" t="s">
        <v>270</v>
      </c>
      <c r="B84" s="264"/>
      <c r="C84" s="264"/>
      <c r="D84" s="264" t="s">
        <v>271</v>
      </c>
      <c r="E84" s="253">
        <v>3940</v>
      </c>
      <c r="F84" s="253">
        <v>3940</v>
      </c>
      <c r="G84" s="253">
        <v>0</v>
      </c>
      <c r="H84" s="253">
        <v>0</v>
      </c>
      <c r="I84" s="253"/>
      <c r="J84" s="253">
        <v>0</v>
      </c>
      <c r="K84" s="253">
        <v>0</v>
      </c>
      <c r="L84" s="253">
        <v>0</v>
      </c>
    </row>
    <row r="85" ht="19.5" customHeight="1" spans="1:12">
      <c r="A85" s="264" t="s">
        <v>272</v>
      </c>
      <c r="B85" s="264"/>
      <c r="C85" s="264"/>
      <c r="D85" s="264" t="s">
        <v>273</v>
      </c>
      <c r="E85" s="253">
        <v>2682054.29</v>
      </c>
      <c r="F85" s="253">
        <v>682054.29</v>
      </c>
      <c r="G85" s="253">
        <v>0</v>
      </c>
      <c r="H85" s="253">
        <v>0</v>
      </c>
      <c r="I85" s="253"/>
      <c r="J85" s="253">
        <v>0</v>
      </c>
      <c r="K85" s="253">
        <v>0</v>
      </c>
      <c r="L85" s="253">
        <v>2000000</v>
      </c>
    </row>
    <row r="86" ht="19.5" customHeight="1" spans="1:12">
      <c r="A86" s="264" t="s">
        <v>274</v>
      </c>
      <c r="B86" s="264"/>
      <c r="C86" s="264"/>
      <c r="D86" s="264" t="s">
        <v>275</v>
      </c>
      <c r="E86" s="253">
        <v>36504.16</v>
      </c>
      <c r="F86" s="253">
        <v>36504.16</v>
      </c>
      <c r="G86" s="253">
        <v>0</v>
      </c>
      <c r="H86" s="253">
        <v>0</v>
      </c>
      <c r="I86" s="253"/>
      <c r="J86" s="253">
        <v>0</v>
      </c>
      <c r="K86" s="253">
        <v>0</v>
      </c>
      <c r="L86" s="253">
        <v>0</v>
      </c>
    </row>
    <row r="87" ht="19.5" customHeight="1" spans="1:12">
      <c r="A87" s="264" t="s">
        <v>276</v>
      </c>
      <c r="B87" s="264"/>
      <c r="C87" s="264"/>
      <c r="D87" s="264" t="s">
        <v>277</v>
      </c>
      <c r="E87" s="253">
        <v>719624.65</v>
      </c>
      <c r="F87" s="253">
        <v>719624.65</v>
      </c>
      <c r="G87" s="253">
        <v>0</v>
      </c>
      <c r="H87" s="253">
        <v>0</v>
      </c>
      <c r="I87" s="253"/>
      <c r="J87" s="253">
        <v>0</v>
      </c>
      <c r="K87" s="253">
        <v>0</v>
      </c>
      <c r="L87" s="253">
        <v>0</v>
      </c>
    </row>
    <row r="88" ht="19.5" customHeight="1" spans="1:12">
      <c r="A88" s="264" t="s">
        <v>278</v>
      </c>
      <c r="B88" s="264"/>
      <c r="C88" s="264"/>
      <c r="D88" s="264" t="s">
        <v>279</v>
      </c>
      <c r="E88" s="253">
        <v>536332.65</v>
      </c>
      <c r="F88" s="253">
        <v>536332.65</v>
      </c>
      <c r="G88" s="253">
        <v>0</v>
      </c>
      <c r="H88" s="253">
        <v>0</v>
      </c>
      <c r="I88" s="253"/>
      <c r="J88" s="253">
        <v>0</v>
      </c>
      <c r="K88" s="253">
        <v>0</v>
      </c>
      <c r="L88" s="253">
        <v>0</v>
      </c>
    </row>
    <row r="89" ht="19.5" customHeight="1" spans="1:12">
      <c r="A89" s="264" t="s">
        <v>280</v>
      </c>
      <c r="B89" s="264"/>
      <c r="C89" s="264"/>
      <c r="D89" s="264" t="s">
        <v>281</v>
      </c>
      <c r="E89" s="253">
        <v>2292</v>
      </c>
      <c r="F89" s="253">
        <v>2292</v>
      </c>
      <c r="G89" s="253">
        <v>0</v>
      </c>
      <c r="H89" s="253">
        <v>0</v>
      </c>
      <c r="I89" s="253"/>
      <c r="J89" s="253">
        <v>0</v>
      </c>
      <c r="K89" s="253">
        <v>0</v>
      </c>
      <c r="L89" s="253">
        <v>0</v>
      </c>
    </row>
    <row r="90" ht="19.5" customHeight="1" spans="1:12">
      <c r="A90" s="264" t="s">
        <v>282</v>
      </c>
      <c r="B90" s="264"/>
      <c r="C90" s="264"/>
      <c r="D90" s="264" t="s">
        <v>283</v>
      </c>
      <c r="E90" s="253">
        <v>100000</v>
      </c>
      <c r="F90" s="253">
        <v>100000</v>
      </c>
      <c r="G90" s="253">
        <v>0</v>
      </c>
      <c r="H90" s="253">
        <v>0</v>
      </c>
      <c r="I90" s="253"/>
      <c r="J90" s="253">
        <v>0</v>
      </c>
      <c r="K90" s="253">
        <v>0</v>
      </c>
      <c r="L90" s="253">
        <v>0</v>
      </c>
    </row>
    <row r="91" ht="19.5" customHeight="1" spans="1:12">
      <c r="A91" s="264" t="s">
        <v>284</v>
      </c>
      <c r="B91" s="264"/>
      <c r="C91" s="264"/>
      <c r="D91" s="264" t="s">
        <v>285</v>
      </c>
      <c r="E91" s="253">
        <v>81000</v>
      </c>
      <c r="F91" s="253">
        <v>81000</v>
      </c>
      <c r="G91" s="253">
        <v>0</v>
      </c>
      <c r="H91" s="253">
        <v>0</v>
      </c>
      <c r="I91" s="253"/>
      <c r="J91" s="253">
        <v>0</v>
      </c>
      <c r="K91" s="253">
        <v>0</v>
      </c>
      <c r="L91" s="253">
        <v>0</v>
      </c>
    </row>
    <row r="92" ht="19.5" customHeight="1" spans="1:12">
      <c r="A92" s="264" t="s">
        <v>286</v>
      </c>
      <c r="B92" s="264"/>
      <c r="C92" s="264"/>
      <c r="D92" s="264" t="s">
        <v>287</v>
      </c>
      <c r="E92" s="253">
        <v>5617233.59</v>
      </c>
      <c r="F92" s="253">
        <v>537233.59</v>
      </c>
      <c r="G92" s="253">
        <v>0</v>
      </c>
      <c r="H92" s="253">
        <v>0</v>
      </c>
      <c r="I92" s="253"/>
      <c r="J92" s="253">
        <v>0</v>
      </c>
      <c r="K92" s="253">
        <v>0</v>
      </c>
      <c r="L92" s="253">
        <v>5080000</v>
      </c>
    </row>
    <row r="93" ht="19.5" customHeight="1" spans="1:12">
      <c r="A93" s="264" t="s">
        <v>288</v>
      </c>
      <c r="B93" s="264"/>
      <c r="C93" s="264"/>
      <c r="D93" s="264" t="s">
        <v>135</v>
      </c>
      <c r="E93" s="253">
        <v>447233.59</v>
      </c>
      <c r="F93" s="253">
        <v>447233.59</v>
      </c>
      <c r="G93" s="253">
        <v>0</v>
      </c>
      <c r="H93" s="253">
        <v>0</v>
      </c>
      <c r="I93" s="253"/>
      <c r="J93" s="253">
        <v>0</v>
      </c>
      <c r="K93" s="253">
        <v>0</v>
      </c>
      <c r="L93" s="253">
        <v>0</v>
      </c>
    </row>
    <row r="94" ht="19.5" customHeight="1" spans="1:12">
      <c r="A94" s="264" t="s">
        <v>289</v>
      </c>
      <c r="B94" s="264"/>
      <c r="C94" s="264"/>
      <c r="D94" s="264" t="s">
        <v>290</v>
      </c>
      <c r="E94" s="253">
        <v>90000</v>
      </c>
      <c r="F94" s="253">
        <v>90000</v>
      </c>
      <c r="G94" s="253">
        <v>0</v>
      </c>
      <c r="H94" s="253">
        <v>0</v>
      </c>
      <c r="I94" s="253"/>
      <c r="J94" s="253">
        <v>0</v>
      </c>
      <c r="K94" s="253">
        <v>0</v>
      </c>
      <c r="L94" s="253">
        <v>0</v>
      </c>
    </row>
    <row r="95" ht="19.5" customHeight="1" spans="1:12">
      <c r="A95" s="264" t="s">
        <v>291</v>
      </c>
      <c r="B95" s="264"/>
      <c r="C95" s="264"/>
      <c r="D95" s="264" t="s">
        <v>292</v>
      </c>
      <c r="E95" s="253">
        <v>5080000</v>
      </c>
      <c r="F95" s="253">
        <v>0</v>
      </c>
      <c r="G95" s="253">
        <v>0</v>
      </c>
      <c r="H95" s="253">
        <v>0</v>
      </c>
      <c r="I95" s="253"/>
      <c r="J95" s="253">
        <v>0</v>
      </c>
      <c r="K95" s="253">
        <v>0</v>
      </c>
      <c r="L95" s="253">
        <v>5080000</v>
      </c>
    </row>
    <row r="96" ht="19.5" customHeight="1" spans="1:12">
      <c r="A96" s="264" t="s">
        <v>293</v>
      </c>
      <c r="B96" s="264"/>
      <c r="C96" s="264"/>
      <c r="D96" s="264" t="s">
        <v>294</v>
      </c>
      <c r="E96" s="253">
        <v>9864140.88</v>
      </c>
      <c r="F96" s="253">
        <v>9864140.88</v>
      </c>
      <c r="G96" s="253">
        <v>0</v>
      </c>
      <c r="H96" s="253">
        <v>0</v>
      </c>
      <c r="I96" s="253"/>
      <c r="J96" s="253">
        <v>0</v>
      </c>
      <c r="K96" s="253">
        <v>0</v>
      </c>
      <c r="L96" s="253">
        <v>0</v>
      </c>
    </row>
    <row r="97" ht="19.5" customHeight="1" spans="1:12">
      <c r="A97" s="264" t="s">
        <v>295</v>
      </c>
      <c r="B97" s="264"/>
      <c r="C97" s="264"/>
      <c r="D97" s="264" t="s">
        <v>142</v>
      </c>
      <c r="E97" s="253">
        <v>30000</v>
      </c>
      <c r="F97" s="253">
        <v>30000</v>
      </c>
      <c r="G97" s="253">
        <v>0</v>
      </c>
      <c r="H97" s="253">
        <v>0</v>
      </c>
      <c r="I97" s="253"/>
      <c r="J97" s="253">
        <v>0</v>
      </c>
      <c r="K97" s="253">
        <v>0</v>
      </c>
      <c r="L97" s="253">
        <v>0</v>
      </c>
    </row>
    <row r="98" ht="19.5" customHeight="1" spans="1:12">
      <c r="A98" s="264" t="s">
        <v>296</v>
      </c>
      <c r="B98" s="264"/>
      <c r="C98" s="264"/>
      <c r="D98" s="264" t="s">
        <v>297</v>
      </c>
      <c r="E98" s="253">
        <v>5704879.78</v>
      </c>
      <c r="F98" s="253">
        <v>5704879.78</v>
      </c>
      <c r="G98" s="253">
        <v>0</v>
      </c>
      <c r="H98" s="253">
        <v>0</v>
      </c>
      <c r="I98" s="253"/>
      <c r="J98" s="253">
        <v>0</v>
      </c>
      <c r="K98" s="253">
        <v>0</v>
      </c>
      <c r="L98" s="253">
        <v>0</v>
      </c>
    </row>
    <row r="99" ht="19.5" customHeight="1" spans="1:12">
      <c r="A99" s="264" t="s">
        <v>298</v>
      </c>
      <c r="B99" s="264"/>
      <c r="C99" s="264"/>
      <c r="D99" s="264" t="s">
        <v>299</v>
      </c>
      <c r="E99" s="253">
        <v>3246463</v>
      </c>
      <c r="F99" s="253">
        <v>3246463</v>
      </c>
      <c r="G99" s="253">
        <v>0</v>
      </c>
      <c r="H99" s="253">
        <v>0</v>
      </c>
      <c r="I99" s="253"/>
      <c r="J99" s="253">
        <v>0</v>
      </c>
      <c r="K99" s="253">
        <v>0</v>
      </c>
      <c r="L99" s="253">
        <v>0</v>
      </c>
    </row>
    <row r="100" ht="19.5" customHeight="1" spans="1:12">
      <c r="A100" s="264" t="s">
        <v>300</v>
      </c>
      <c r="B100" s="264"/>
      <c r="C100" s="264"/>
      <c r="D100" s="264" t="s">
        <v>301</v>
      </c>
      <c r="E100" s="253">
        <v>882798.1</v>
      </c>
      <c r="F100" s="253">
        <v>882798.1</v>
      </c>
      <c r="G100" s="253">
        <v>0</v>
      </c>
      <c r="H100" s="253">
        <v>0</v>
      </c>
      <c r="I100" s="253"/>
      <c r="J100" s="253">
        <v>0</v>
      </c>
      <c r="K100" s="253">
        <v>0</v>
      </c>
      <c r="L100" s="253">
        <v>0</v>
      </c>
    </row>
    <row r="101" ht="19.5" customHeight="1" spans="1:12">
      <c r="A101" s="264" t="s">
        <v>302</v>
      </c>
      <c r="B101" s="264"/>
      <c r="C101" s="264"/>
      <c r="D101" s="264" t="s">
        <v>303</v>
      </c>
      <c r="E101" s="253">
        <v>6122809.79</v>
      </c>
      <c r="F101" s="253">
        <v>6122809.79</v>
      </c>
      <c r="G101" s="253">
        <v>0</v>
      </c>
      <c r="H101" s="253">
        <v>0</v>
      </c>
      <c r="I101" s="253"/>
      <c r="J101" s="253">
        <v>0</v>
      </c>
      <c r="K101" s="253">
        <v>0</v>
      </c>
      <c r="L101" s="253">
        <v>0</v>
      </c>
    </row>
    <row r="102" ht="19.5" customHeight="1" spans="1:12">
      <c r="A102" s="264" t="s">
        <v>304</v>
      </c>
      <c r="B102" s="264"/>
      <c r="C102" s="264"/>
      <c r="D102" s="264" t="s">
        <v>305</v>
      </c>
      <c r="E102" s="253">
        <v>650000</v>
      </c>
      <c r="F102" s="253">
        <v>650000</v>
      </c>
      <c r="G102" s="253">
        <v>0</v>
      </c>
      <c r="H102" s="253">
        <v>0</v>
      </c>
      <c r="I102" s="253"/>
      <c r="J102" s="253">
        <v>0</v>
      </c>
      <c r="K102" s="253">
        <v>0</v>
      </c>
      <c r="L102" s="253">
        <v>0</v>
      </c>
    </row>
    <row r="103" ht="19.5" customHeight="1" spans="1:12">
      <c r="A103" s="264" t="s">
        <v>306</v>
      </c>
      <c r="B103" s="264"/>
      <c r="C103" s="264"/>
      <c r="D103" s="264" t="s">
        <v>307</v>
      </c>
      <c r="E103" s="253">
        <v>5472809.79</v>
      </c>
      <c r="F103" s="253">
        <v>5472809.79</v>
      </c>
      <c r="G103" s="253">
        <v>0</v>
      </c>
      <c r="H103" s="253">
        <v>0</v>
      </c>
      <c r="I103" s="253"/>
      <c r="J103" s="253">
        <v>0</v>
      </c>
      <c r="K103" s="253">
        <v>0</v>
      </c>
      <c r="L103" s="253">
        <v>0</v>
      </c>
    </row>
    <row r="104" ht="19.5" customHeight="1" spans="1:12">
      <c r="A104" s="264" t="s">
        <v>308</v>
      </c>
      <c r="B104" s="264"/>
      <c r="C104" s="264"/>
      <c r="D104" s="264" t="s">
        <v>309</v>
      </c>
      <c r="E104" s="253">
        <v>5158562</v>
      </c>
      <c r="F104" s="253">
        <v>5158562</v>
      </c>
      <c r="G104" s="253">
        <v>0</v>
      </c>
      <c r="H104" s="253">
        <v>0</v>
      </c>
      <c r="I104" s="253"/>
      <c r="J104" s="253">
        <v>0</v>
      </c>
      <c r="K104" s="253">
        <v>0</v>
      </c>
      <c r="L104" s="253">
        <v>0</v>
      </c>
    </row>
    <row r="105" ht="19.5" customHeight="1" spans="1:12">
      <c r="A105" s="264" t="s">
        <v>310</v>
      </c>
      <c r="B105" s="264"/>
      <c r="C105" s="264"/>
      <c r="D105" s="264" t="s">
        <v>311</v>
      </c>
      <c r="E105" s="253">
        <v>4130000</v>
      </c>
      <c r="F105" s="253">
        <v>4130000</v>
      </c>
      <c r="G105" s="253">
        <v>0</v>
      </c>
      <c r="H105" s="253">
        <v>0</v>
      </c>
      <c r="I105" s="253"/>
      <c r="J105" s="253">
        <v>0</v>
      </c>
      <c r="K105" s="253">
        <v>0</v>
      </c>
      <c r="L105" s="253">
        <v>0</v>
      </c>
    </row>
    <row r="106" ht="19.5" customHeight="1" spans="1:12">
      <c r="A106" s="264" t="s">
        <v>312</v>
      </c>
      <c r="B106" s="264"/>
      <c r="C106" s="264"/>
      <c r="D106" s="264" t="s">
        <v>313</v>
      </c>
      <c r="E106" s="253">
        <v>4130000</v>
      </c>
      <c r="F106" s="253">
        <v>4130000</v>
      </c>
      <c r="G106" s="253">
        <v>0</v>
      </c>
      <c r="H106" s="253">
        <v>0</v>
      </c>
      <c r="I106" s="253"/>
      <c r="J106" s="253">
        <v>0</v>
      </c>
      <c r="K106" s="253">
        <v>0</v>
      </c>
      <c r="L106" s="253">
        <v>0</v>
      </c>
    </row>
    <row r="107" ht="19.5" customHeight="1" spans="1:12">
      <c r="A107" s="264" t="s">
        <v>314</v>
      </c>
      <c r="B107" s="264"/>
      <c r="C107" s="264"/>
      <c r="D107" s="264" t="s">
        <v>315</v>
      </c>
      <c r="E107" s="253">
        <v>1028562</v>
      </c>
      <c r="F107" s="253">
        <v>1028562</v>
      </c>
      <c r="G107" s="253">
        <v>0</v>
      </c>
      <c r="H107" s="253">
        <v>0</v>
      </c>
      <c r="I107" s="253"/>
      <c r="J107" s="253">
        <v>0</v>
      </c>
      <c r="K107" s="253">
        <v>0</v>
      </c>
      <c r="L107" s="253">
        <v>0</v>
      </c>
    </row>
    <row r="108" ht="19.5" customHeight="1" spans="1:12">
      <c r="A108" s="264" t="s">
        <v>316</v>
      </c>
      <c r="B108" s="264"/>
      <c r="C108" s="264"/>
      <c r="D108" s="264" t="s">
        <v>317</v>
      </c>
      <c r="E108" s="253">
        <v>1028562</v>
      </c>
      <c r="F108" s="253">
        <v>1028562</v>
      </c>
      <c r="G108" s="253">
        <v>0</v>
      </c>
      <c r="H108" s="253">
        <v>0</v>
      </c>
      <c r="I108" s="253"/>
      <c r="J108" s="253">
        <v>0</v>
      </c>
      <c r="K108" s="253">
        <v>0</v>
      </c>
      <c r="L108" s="253">
        <v>0</v>
      </c>
    </row>
    <row r="109" ht="19.5" customHeight="1" spans="1:12">
      <c r="A109" s="264" t="s">
        <v>318</v>
      </c>
      <c r="B109" s="264"/>
      <c r="C109" s="264"/>
      <c r="D109" s="264" t="s">
        <v>319</v>
      </c>
      <c r="E109" s="253">
        <v>51700</v>
      </c>
      <c r="F109" s="253">
        <v>51700</v>
      </c>
      <c r="G109" s="253">
        <v>0</v>
      </c>
      <c r="H109" s="253">
        <v>0</v>
      </c>
      <c r="I109" s="253"/>
      <c r="J109" s="253">
        <v>0</v>
      </c>
      <c r="K109" s="253">
        <v>0</v>
      </c>
      <c r="L109" s="253">
        <v>0</v>
      </c>
    </row>
    <row r="110" ht="19.5" customHeight="1" spans="1:12">
      <c r="A110" s="264" t="s">
        <v>320</v>
      </c>
      <c r="B110" s="264"/>
      <c r="C110" s="264"/>
      <c r="D110" s="264" t="s">
        <v>321</v>
      </c>
      <c r="E110" s="253">
        <v>51700</v>
      </c>
      <c r="F110" s="253">
        <v>51700</v>
      </c>
      <c r="G110" s="253">
        <v>0</v>
      </c>
      <c r="H110" s="253">
        <v>0</v>
      </c>
      <c r="I110" s="253"/>
      <c r="J110" s="253">
        <v>0</v>
      </c>
      <c r="K110" s="253">
        <v>0</v>
      </c>
      <c r="L110" s="253">
        <v>0</v>
      </c>
    </row>
    <row r="111" ht="19.5" customHeight="1" spans="1:12">
      <c r="A111" s="264" t="s">
        <v>322</v>
      </c>
      <c r="B111" s="264"/>
      <c r="C111" s="264"/>
      <c r="D111" s="264" t="s">
        <v>323</v>
      </c>
      <c r="E111" s="253">
        <v>51700</v>
      </c>
      <c r="F111" s="253">
        <v>51700</v>
      </c>
      <c r="G111" s="253">
        <v>0</v>
      </c>
      <c r="H111" s="253">
        <v>0</v>
      </c>
      <c r="I111" s="253"/>
      <c r="J111" s="253">
        <v>0</v>
      </c>
      <c r="K111" s="253">
        <v>0</v>
      </c>
      <c r="L111" s="253">
        <v>0</v>
      </c>
    </row>
    <row r="112" ht="19.5" customHeight="1" spans="1:12">
      <c r="A112" s="264" t="s">
        <v>324</v>
      </c>
      <c r="B112" s="264"/>
      <c r="C112" s="264"/>
      <c r="D112" s="264" t="s">
        <v>325</v>
      </c>
      <c r="E112" s="253">
        <v>252000</v>
      </c>
      <c r="F112" s="253">
        <v>252000</v>
      </c>
      <c r="G112" s="253">
        <v>0</v>
      </c>
      <c r="H112" s="253">
        <v>0</v>
      </c>
      <c r="I112" s="253"/>
      <c r="J112" s="253">
        <v>0</v>
      </c>
      <c r="K112" s="253">
        <v>0</v>
      </c>
      <c r="L112" s="253">
        <v>0</v>
      </c>
    </row>
    <row r="113" ht="19.5" customHeight="1" spans="1:12">
      <c r="A113" s="264" t="s">
        <v>326</v>
      </c>
      <c r="B113" s="264"/>
      <c r="C113" s="264"/>
      <c r="D113" s="264" t="s">
        <v>327</v>
      </c>
      <c r="E113" s="253">
        <v>252000</v>
      </c>
      <c r="F113" s="253">
        <v>252000</v>
      </c>
      <c r="G113" s="253">
        <v>0</v>
      </c>
      <c r="H113" s="253">
        <v>0</v>
      </c>
      <c r="I113" s="253"/>
      <c r="J113" s="253">
        <v>0</v>
      </c>
      <c r="K113" s="253">
        <v>0</v>
      </c>
      <c r="L113" s="253">
        <v>0</v>
      </c>
    </row>
    <row r="114" ht="19.5" customHeight="1" spans="1:12">
      <c r="A114" s="264" t="s">
        <v>328</v>
      </c>
      <c r="B114" s="264"/>
      <c r="C114" s="264"/>
      <c r="D114" s="264" t="s">
        <v>329</v>
      </c>
      <c r="E114" s="253">
        <v>252000</v>
      </c>
      <c r="F114" s="253">
        <v>252000</v>
      </c>
      <c r="G114" s="253">
        <v>0</v>
      </c>
      <c r="H114" s="253">
        <v>0</v>
      </c>
      <c r="I114" s="253"/>
      <c r="J114" s="253">
        <v>0</v>
      </c>
      <c r="K114" s="253">
        <v>0</v>
      </c>
      <c r="L114" s="253">
        <v>0</v>
      </c>
    </row>
    <row r="115" ht="19.5" customHeight="1" spans="1:12">
      <c r="A115" s="264" t="s">
        <v>330</v>
      </c>
      <c r="B115" s="264"/>
      <c r="C115" s="264"/>
      <c r="D115" s="264" t="s">
        <v>331</v>
      </c>
      <c r="E115" s="253">
        <v>180000</v>
      </c>
      <c r="F115" s="253">
        <v>180000</v>
      </c>
      <c r="G115" s="253">
        <v>0</v>
      </c>
      <c r="H115" s="253">
        <v>0</v>
      </c>
      <c r="I115" s="253"/>
      <c r="J115" s="253">
        <v>0</v>
      </c>
      <c r="K115" s="253">
        <v>0</v>
      </c>
      <c r="L115" s="253">
        <v>0</v>
      </c>
    </row>
    <row r="116" ht="19.5" customHeight="1" spans="1:12">
      <c r="A116" s="264" t="s">
        <v>332</v>
      </c>
      <c r="B116" s="264"/>
      <c r="C116" s="264"/>
      <c r="D116" s="264" t="s">
        <v>333</v>
      </c>
      <c r="E116" s="253">
        <v>180000</v>
      </c>
      <c r="F116" s="253">
        <v>180000</v>
      </c>
      <c r="G116" s="253">
        <v>0</v>
      </c>
      <c r="H116" s="253">
        <v>0</v>
      </c>
      <c r="I116" s="253"/>
      <c r="J116" s="253">
        <v>0</v>
      </c>
      <c r="K116" s="253">
        <v>0</v>
      </c>
      <c r="L116" s="253">
        <v>0</v>
      </c>
    </row>
    <row r="117" ht="19.5" customHeight="1" spans="1:12">
      <c r="A117" s="264" t="s">
        <v>334</v>
      </c>
      <c r="B117" s="264"/>
      <c r="C117" s="264"/>
      <c r="D117" s="264" t="s">
        <v>335</v>
      </c>
      <c r="E117" s="253">
        <v>180000</v>
      </c>
      <c r="F117" s="253">
        <v>180000</v>
      </c>
      <c r="G117" s="253">
        <v>0</v>
      </c>
      <c r="H117" s="253">
        <v>0</v>
      </c>
      <c r="I117" s="253"/>
      <c r="J117" s="253">
        <v>0</v>
      </c>
      <c r="K117" s="253">
        <v>0</v>
      </c>
      <c r="L117" s="253">
        <v>0</v>
      </c>
    </row>
    <row r="118" ht="19.5" customHeight="1" spans="1:12">
      <c r="A118" s="264" t="s">
        <v>336</v>
      </c>
      <c r="B118" s="264"/>
      <c r="C118" s="264"/>
      <c r="D118" s="264"/>
      <c r="E118" s="264"/>
      <c r="F118" s="264"/>
      <c r="G118" s="264"/>
      <c r="H118" s="264"/>
      <c r="I118" s="264"/>
      <c r="J118" s="264"/>
      <c r="K118" s="264"/>
      <c r="L118" s="264"/>
    </row>
  </sheetData>
  <mergeCells count="12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L11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K9" sqref="K9"/>
    </sheetView>
  </sheetViews>
  <sheetFormatPr defaultColWidth="9" defaultRowHeight="13.5"/>
  <cols>
    <col min="3" max="3" width="16" customWidth="1"/>
    <col min="6" max="6" width="10.125"/>
    <col min="7" max="7" width="13.625"/>
    <col min="10" max="10" width="12.37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1046</v>
      </c>
    </row>
    <row r="4" ht="22.5" spans="1:10">
      <c r="A4" s="39"/>
      <c r="B4" s="39"/>
      <c r="C4" s="39"/>
      <c r="D4" s="39"/>
      <c r="E4" s="39"/>
      <c r="F4" s="39"/>
      <c r="G4" s="39"/>
      <c r="H4" s="39"/>
      <c r="I4" s="34"/>
      <c r="J4" s="34" t="s">
        <v>742</v>
      </c>
    </row>
    <row r="5" spans="1:10">
      <c r="A5" s="2" t="s">
        <v>927</v>
      </c>
      <c r="B5" s="2"/>
      <c r="C5" s="3" t="s">
        <v>1047</v>
      </c>
      <c r="D5" s="3"/>
      <c r="E5" s="3"/>
      <c r="F5" s="3"/>
      <c r="G5" s="3"/>
      <c r="H5" s="3"/>
      <c r="I5" s="3"/>
      <c r="J5" s="3"/>
    </row>
    <row r="6" spans="1:10">
      <c r="A6" s="2" t="s">
        <v>929</v>
      </c>
      <c r="B6" s="2"/>
      <c r="C6" s="4" t="s">
        <v>1033</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628300</v>
      </c>
      <c r="E8" s="6">
        <v>628300</v>
      </c>
      <c r="F8" s="6">
        <v>628300</v>
      </c>
      <c r="G8" s="2">
        <v>10</v>
      </c>
      <c r="H8" s="7">
        <v>1</v>
      </c>
      <c r="I8" s="8">
        <v>10</v>
      </c>
      <c r="J8" s="8"/>
    </row>
    <row r="9" ht="24" spans="1:10">
      <c r="A9" s="2"/>
      <c r="B9" s="2"/>
      <c r="C9" s="5" t="s">
        <v>940</v>
      </c>
      <c r="D9" s="6">
        <v>628300</v>
      </c>
      <c r="E9" s="6">
        <v>628300</v>
      </c>
      <c r="F9" s="6">
        <v>628300</v>
      </c>
      <c r="G9" s="2" t="s">
        <v>691</v>
      </c>
      <c r="H9" s="7">
        <v>1</v>
      </c>
      <c r="I9" s="8" t="s">
        <v>691</v>
      </c>
      <c r="J9" s="8"/>
    </row>
    <row r="10" ht="24" spans="1:10">
      <c r="A10" s="2"/>
      <c r="B10" s="2"/>
      <c r="C10" s="5" t="s">
        <v>941</v>
      </c>
      <c r="D10" s="6"/>
      <c r="E10" s="6"/>
      <c r="F10" s="6"/>
      <c r="G10" s="2" t="s">
        <v>691</v>
      </c>
      <c r="H10" s="6"/>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24" customHeight="1" spans="1:10">
      <c r="A13" s="2"/>
      <c r="B13" s="8" t="s">
        <v>1034</v>
      </c>
      <c r="C13" s="8"/>
      <c r="D13" s="8"/>
      <c r="E13" s="8"/>
      <c r="F13" s="8" t="s">
        <v>1034</v>
      </c>
      <c r="G13" s="8"/>
      <c r="H13" s="8"/>
      <c r="I13" s="8"/>
      <c r="J13" s="8"/>
    </row>
    <row r="14" spans="1:10">
      <c r="A14" s="10" t="s">
        <v>946</v>
      </c>
      <c r="B14" s="11"/>
      <c r="C14" s="12"/>
      <c r="D14" s="10" t="s">
        <v>947</v>
      </c>
      <c r="E14" s="11"/>
      <c r="F14" s="12"/>
      <c r="G14" s="13" t="s">
        <v>883</v>
      </c>
      <c r="H14" s="13" t="s">
        <v>936</v>
      </c>
      <c r="I14" s="13" t="s">
        <v>938</v>
      </c>
      <c r="J14" s="13" t="s">
        <v>884</v>
      </c>
    </row>
    <row r="15" spans="1:10">
      <c r="A15" s="14" t="s">
        <v>877</v>
      </c>
      <c r="B15" s="2" t="s">
        <v>878</v>
      </c>
      <c r="C15" s="2" t="s">
        <v>879</v>
      </c>
      <c r="D15" s="2" t="s">
        <v>880</v>
      </c>
      <c r="E15" s="2" t="s">
        <v>881</v>
      </c>
      <c r="F15" s="15" t="s">
        <v>882</v>
      </c>
      <c r="G15" s="16"/>
      <c r="H15" s="16"/>
      <c r="I15" s="16"/>
      <c r="J15" s="16"/>
    </row>
    <row r="16" ht="21" customHeight="1" spans="1:10">
      <c r="A16" s="17" t="s">
        <v>885</v>
      </c>
      <c r="B16" s="81" t="s">
        <v>886</v>
      </c>
      <c r="C16" s="21" t="s">
        <v>1035</v>
      </c>
      <c r="D16" s="79" t="s">
        <v>909</v>
      </c>
      <c r="E16" s="269" t="s">
        <v>11</v>
      </c>
      <c r="F16" s="19" t="s">
        <v>128</v>
      </c>
      <c r="G16" s="77" t="s">
        <v>1036</v>
      </c>
      <c r="H16" s="20">
        <v>15</v>
      </c>
      <c r="I16" s="20">
        <v>15</v>
      </c>
      <c r="J16" s="77"/>
    </row>
    <row r="17" ht="21" customHeight="1" spans="1:10">
      <c r="A17" s="17"/>
      <c r="B17" s="81" t="s">
        <v>896</v>
      </c>
      <c r="C17" s="21" t="s">
        <v>1037</v>
      </c>
      <c r="D17" s="18" t="s">
        <v>888</v>
      </c>
      <c r="E17" s="269" t="s">
        <v>984</v>
      </c>
      <c r="F17" s="19" t="s">
        <v>889</v>
      </c>
      <c r="G17" s="77" t="s">
        <v>890</v>
      </c>
      <c r="H17" s="20">
        <v>15</v>
      </c>
      <c r="I17" s="20">
        <v>15</v>
      </c>
      <c r="J17" s="77"/>
    </row>
    <row r="18" ht="24" spans="1:10">
      <c r="A18" s="17"/>
      <c r="B18" s="81" t="s">
        <v>903</v>
      </c>
      <c r="C18" s="21" t="s">
        <v>1038</v>
      </c>
      <c r="D18" s="18" t="s">
        <v>888</v>
      </c>
      <c r="E18" s="269" t="s">
        <v>1039</v>
      </c>
      <c r="F18" s="19" t="s">
        <v>987</v>
      </c>
      <c r="G18" s="118">
        <v>45230</v>
      </c>
      <c r="H18" s="20">
        <v>15</v>
      </c>
      <c r="I18" s="20">
        <v>15</v>
      </c>
      <c r="J18" s="77"/>
    </row>
    <row r="19" ht="29" customHeight="1" spans="1:10">
      <c r="A19" s="17"/>
      <c r="B19" s="17" t="s">
        <v>988</v>
      </c>
      <c r="C19" s="21" t="s">
        <v>1040</v>
      </c>
      <c r="D19" s="80" t="s">
        <v>909</v>
      </c>
      <c r="E19" s="18">
        <v>628300</v>
      </c>
      <c r="F19" s="19" t="s">
        <v>958</v>
      </c>
      <c r="G19" s="77" t="s">
        <v>1048</v>
      </c>
      <c r="H19" s="20">
        <v>15</v>
      </c>
      <c r="I19" s="20">
        <v>15</v>
      </c>
      <c r="J19" s="77"/>
    </row>
    <row r="20" ht="24" spans="1:10">
      <c r="A20" s="17" t="s">
        <v>906</v>
      </c>
      <c r="B20" s="17" t="s">
        <v>911</v>
      </c>
      <c r="C20" s="21" t="s">
        <v>1042</v>
      </c>
      <c r="D20" s="18" t="s">
        <v>888</v>
      </c>
      <c r="E20" s="269" t="s">
        <v>110</v>
      </c>
      <c r="F20" s="19" t="s">
        <v>889</v>
      </c>
      <c r="G20" s="77" t="s">
        <v>1043</v>
      </c>
      <c r="H20" s="20">
        <v>15</v>
      </c>
      <c r="I20" s="20">
        <v>15</v>
      </c>
      <c r="J20" s="77"/>
    </row>
    <row r="21" ht="36" spans="1:10">
      <c r="A21" s="85" t="s">
        <v>917</v>
      </c>
      <c r="B21" s="89" t="s">
        <v>918</v>
      </c>
      <c r="C21" s="21" t="s">
        <v>1044</v>
      </c>
      <c r="D21" s="18" t="s">
        <v>888</v>
      </c>
      <c r="E21" s="270" t="s">
        <v>1029</v>
      </c>
      <c r="F21" s="23" t="s">
        <v>889</v>
      </c>
      <c r="G21" s="23" t="s">
        <v>1045</v>
      </c>
      <c r="H21" s="20">
        <v>15</v>
      </c>
      <c r="I21" s="20">
        <v>15</v>
      </c>
      <c r="J21" s="90" t="s">
        <v>952</v>
      </c>
    </row>
    <row r="22" spans="1:10">
      <c r="A22" s="47" t="s">
        <v>964</v>
      </c>
      <c r="B22" s="47"/>
      <c r="C22" s="47"/>
      <c r="D22" s="47" t="s">
        <v>771</v>
      </c>
      <c r="E22" s="47"/>
      <c r="F22" s="47"/>
      <c r="G22" s="47"/>
      <c r="H22" s="47"/>
      <c r="I22" s="47"/>
      <c r="J22" s="47"/>
    </row>
    <row r="23" spans="1:10">
      <c r="A23" s="48" t="s">
        <v>965</v>
      </c>
      <c r="B23" s="49"/>
      <c r="C23" s="49"/>
      <c r="D23" s="49"/>
      <c r="E23" s="49"/>
      <c r="F23" s="49"/>
      <c r="G23" s="50"/>
      <c r="H23" s="47" t="s">
        <v>966</v>
      </c>
      <c r="I23" s="47" t="s">
        <v>967</v>
      </c>
      <c r="J23" s="47" t="s">
        <v>968</v>
      </c>
    </row>
    <row r="24" spans="1:10">
      <c r="A24" s="51"/>
      <c r="B24" s="52"/>
      <c r="C24" s="52"/>
      <c r="D24" s="52"/>
      <c r="E24" s="52"/>
      <c r="F24" s="52"/>
      <c r="G24" s="53"/>
      <c r="H24" s="54">
        <v>100</v>
      </c>
      <c r="I24" s="54">
        <v>100</v>
      </c>
      <c r="J24" s="59" t="s">
        <v>969</v>
      </c>
    </row>
    <row r="25" spans="1:10">
      <c r="A25" s="55"/>
      <c r="B25" s="55"/>
      <c r="C25" s="55"/>
      <c r="D25" s="55"/>
      <c r="E25" s="55"/>
      <c r="F25" s="55"/>
      <c r="G25" s="55"/>
      <c r="H25" s="55"/>
      <c r="I25" s="55"/>
      <c r="J25" s="60"/>
    </row>
    <row r="26" spans="1:10">
      <c r="A26" s="56" t="s">
        <v>921</v>
      </c>
      <c r="B26" s="55"/>
      <c r="C26" s="55"/>
      <c r="D26" s="55"/>
      <c r="E26" s="55"/>
      <c r="F26" s="55"/>
      <c r="G26" s="55"/>
      <c r="H26" s="55"/>
      <c r="I26" s="55"/>
      <c r="J26" s="60"/>
    </row>
    <row r="27" spans="1:10">
      <c r="A27" s="56" t="s">
        <v>922</v>
      </c>
      <c r="B27" s="56"/>
      <c r="C27" s="56"/>
      <c r="D27" s="56"/>
      <c r="E27" s="56"/>
      <c r="F27" s="56"/>
      <c r="G27" s="56"/>
      <c r="H27" s="56"/>
      <c r="I27" s="56"/>
      <c r="J27" s="56"/>
    </row>
    <row r="28" spans="1:10">
      <c r="A28" s="56" t="s">
        <v>923</v>
      </c>
      <c r="B28" s="56"/>
      <c r="C28" s="56"/>
      <c r="D28" s="56"/>
      <c r="E28" s="56"/>
      <c r="F28" s="56"/>
      <c r="G28" s="56"/>
      <c r="H28" s="56"/>
      <c r="I28" s="56"/>
      <c r="J28" s="56"/>
    </row>
    <row r="29" spans="1:10">
      <c r="A29" s="56" t="s">
        <v>970</v>
      </c>
      <c r="B29" s="56"/>
      <c r="C29" s="56"/>
      <c r="D29" s="56"/>
      <c r="E29" s="56"/>
      <c r="F29" s="56"/>
      <c r="G29" s="56"/>
      <c r="H29" s="56"/>
      <c r="I29" s="56"/>
      <c r="J29" s="56"/>
    </row>
    <row r="30" spans="1:10">
      <c r="A30" s="56" t="s">
        <v>971</v>
      </c>
      <c r="B30" s="56"/>
      <c r="C30" s="56"/>
      <c r="D30" s="56"/>
      <c r="E30" s="56"/>
      <c r="F30" s="56"/>
      <c r="G30" s="56"/>
      <c r="H30" s="56"/>
      <c r="I30" s="56"/>
      <c r="J30" s="56"/>
    </row>
    <row r="31" spans="1:10">
      <c r="A31" s="56" t="s">
        <v>972</v>
      </c>
      <c r="B31" s="56"/>
      <c r="C31" s="56"/>
      <c r="D31" s="56"/>
      <c r="E31" s="56"/>
      <c r="F31" s="56"/>
      <c r="G31" s="56"/>
      <c r="H31" s="56"/>
      <c r="I31" s="56"/>
      <c r="J31" s="56"/>
    </row>
    <row r="32" spans="1:10">
      <c r="A32" s="56" t="s">
        <v>973</v>
      </c>
      <c r="B32" s="56"/>
      <c r="C32" s="56"/>
      <c r="D32" s="56"/>
      <c r="E32" s="56"/>
      <c r="F32" s="56"/>
      <c r="G32" s="56"/>
      <c r="H32" s="56"/>
      <c r="I32" s="56"/>
      <c r="J32" s="56"/>
    </row>
    <row r="33" spans="1:10">
      <c r="A33" s="56" t="s">
        <v>974</v>
      </c>
      <c r="B33" s="56"/>
      <c r="C33" s="56"/>
      <c r="D33" s="56"/>
      <c r="E33" s="56"/>
      <c r="F33" s="56"/>
      <c r="G33" s="56"/>
      <c r="H33" s="56"/>
      <c r="I33" s="56"/>
      <c r="J33" s="56"/>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9"/>
    <mergeCell ref="G14:G15"/>
    <mergeCell ref="H14:H15"/>
    <mergeCell ref="I14:I15"/>
    <mergeCell ref="J14:J15"/>
    <mergeCell ref="A7:B11"/>
    <mergeCell ref="A23:G24"/>
  </mergeCells>
  <pageMargins left="0.75" right="0.75" top="1" bottom="1" header="0.5" footer="0.5"/>
  <headerFooter/>
  <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K10" sqref="K10"/>
    </sheetView>
  </sheetViews>
  <sheetFormatPr defaultColWidth="9" defaultRowHeight="13.5"/>
  <cols>
    <col min="3" max="3" width="13.125" customWidth="1"/>
    <col min="6" max="6" width="10.125"/>
    <col min="7" max="7" width="13.625"/>
    <col min="10" max="10" width="11.87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1049</v>
      </c>
    </row>
    <row r="4" ht="22.5" spans="1:10">
      <c r="A4" s="39"/>
      <c r="B4" s="39"/>
      <c r="C4" s="39"/>
      <c r="D4" s="39"/>
      <c r="E4" s="39"/>
      <c r="F4" s="39"/>
      <c r="G4" s="39"/>
      <c r="H4" s="39"/>
      <c r="I4" s="34"/>
      <c r="J4" s="34" t="s">
        <v>742</v>
      </c>
    </row>
    <row r="5" spans="1:10">
      <c r="A5" s="2" t="s">
        <v>927</v>
      </c>
      <c r="B5" s="2"/>
      <c r="C5" s="3" t="s">
        <v>1050</v>
      </c>
      <c r="D5" s="3"/>
      <c r="E5" s="3"/>
      <c r="F5" s="3"/>
      <c r="G5" s="3"/>
      <c r="H5" s="3"/>
      <c r="I5" s="3"/>
      <c r="J5" s="3"/>
    </row>
    <row r="6" spans="1:10">
      <c r="A6" s="2" t="s">
        <v>929</v>
      </c>
      <c r="B6" s="2"/>
      <c r="C6" s="4" t="s">
        <v>1033</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248700</v>
      </c>
      <c r="E8" s="6">
        <v>248700</v>
      </c>
      <c r="F8" s="6">
        <v>248700</v>
      </c>
      <c r="G8" s="2">
        <v>10</v>
      </c>
      <c r="H8" s="7">
        <v>1</v>
      </c>
      <c r="I8" s="8">
        <v>10</v>
      </c>
      <c r="J8" s="8"/>
    </row>
    <row r="9" ht="24" spans="1:10">
      <c r="A9" s="2"/>
      <c r="B9" s="2"/>
      <c r="C9" s="5" t="s">
        <v>940</v>
      </c>
      <c r="D9" s="6">
        <v>248700</v>
      </c>
      <c r="E9" s="6">
        <v>248700</v>
      </c>
      <c r="F9" s="6">
        <v>248700</v>
      </c>
      <c r="G9" s="2" t="s">
        <v>691</v>
      </c>
      <c r="H9" s="7">
        <v>1</v>
      </c>
      <c r="I9" s="8" t="s">
        <v>691</v>
      </c>
      <c r="J9" s="8"/>
    </row>
    <row r="10" ht="24" spans="1:10">
      <c r="A10" s="2"/>
      <c r="B10" s="2"/>
      <c r="C10" s="5" t="s">
        <v>941</v>
      </c>
      <c r="D10" s="6"/>
      <c r="E10" s="6"/>
      <c r="F10" s="6"/>
      <c r="G10" s="2" t="s">
        <v>691</v>
      </c>
      <c r="H10" s="6"/>
      <c r="I10" s="8" t="s">
        <v>691</v>
      </c>
      <c r="J10" s="8"/>
    </row>
    <row r="11" spans="1:10">
      <c r="A11" s="2"/>
      <c r="B11" s="2"/>
      <c r="C11" s="5" t="s">
        <v>942</v>
      </c>
      <c r="D11" s="8" t="s">
        <v>691</v>
      </c>
      <c r="E11" s="8" t="s">
        <v>691</v>
      </c>
      <c r="F11" s="8" t="s">
        <v>691</v>
      </c>
      <c r="G11" s="2" t="s">
        <v>691</v>
      </c>
      <c r="H11" s="6"/>
      <c r="I11" s="8" t="s">
        <v>691</v>
      </c>
      <c r="J11" s="8"/>
    </row>
    <row r="12" ht="20" customHeight="1" spans="1:10">
      <c r="A12" s="2" t="s">
        <v>943</v>
      </c>
      <c r="B12" s="2" t="s">
        <v>944</v>
      </c>
      <c r="C12" s="2"/>
      <c r="D12" s="2"/>
      <c r="E12" s="2"/>
      <c r="F12" s="8" t="s">
        <v>786</v>
      </c>
      <c r="G12" s="8"/>
      <c r="H12" s="8"/>
      <c r="I12" s="8"/>
      <c r="J12" s="8"/>
    </row>
    <row r="13" ht="20" customHeight="1" spans="1:10">
      <c r="A13" s="2"/>
      <c r="B13" s="8" t="s">
        <v>1034</v>
      </c>
      <c r="C13" s="8"/>
      <c r="D13" s="8"/>
      <c r="E13" s="8"/>
      <c r="F13" s="8" t="s">
        <v>1034</v>
      </c>
      <c r="G13" s="8"/>
      <c r="H13" s="8"/>
      <c r="I13" s="8"/>
      <c r="J13" s="8"/>
    </row>
    <row r="14" ht="20" customHeight="1" spans="1:10">
      <c r="A14" s="10" t="s">
        <v>946</v>
      </c>
      <c r="B14" s="11"/>
      <c r="C14" s="12"/>
      <c r="D14" s="10" t="s">
        <v>947</v>
      </c>
      <c r="E14" s="11"/>
      <c r="F14" s="12"/>
      <c r="G14" s="13" t="s">
        <v>883</v>
      </c>
      <c r="H14" s="13" t="s">
        <v>936</v>
      </c>
      <c r="I14" s="13" t="s">
        <v>938</v>
      </c>
      <c r="J14" s="13" t="s">
        <v>884</v>
      </c>
    </row>
    <row r="15" ht="20" customHeight="1" spans="1:10">
      <c r="A15" s="14" t="s">
        <v>877</v>
      </c>
      <c r="B15" s="2" t="s">
        <v>878</v>
      </c>
      <c r="C15" s="2" t="s">
        <v>879</v>
      </c>
      <c r="D15" s="2" t="s">
        <v>880</v>
      </c>
      <c r="E15" s="2" t="s">
        <v>881</v>
      </c>
      <c r="F15" s="15" t="s">
        <v>882</v>
      </c>
      <c r="G15" s="16"/>
      <c r="H15" s="16"/>
      <c r="I15" s="16"/>
      <c r="J15" s="16"/>
    </row>
    <row r="16" ht="20" customHeight="1" spans="1:10">
      <c r="A16" s="17" t="s">
        <v>885</v>
      </c>
      <c r="B16" s="81" t="s">
        <v>886</v>
      </c>
      <c r="C16" s="21" t="s">
        <v>1035</v>
      </c>
      <c r="D16" s="79" t="s">
        <v>909</v>
      </c>
      <c r="E16" s="269" t="s">
        <v>11</v>
      </c>
      <c r="F16" s="19" t="s">
        <v>128</v>
      </c>
      <c r="G16" s="77" t="s">
        <v>1036</v>
      </c>
      <c r="H16" s="20">
        <v>15</v>
      </c>
      <c r="I16" s="20">
        <v>15</v>
      </c>
      <c r="J16" s="77"/>
    </row>
    <row r="17" ht="20" customHeight="1" spans="1:10">
      <c r="A17" s="17"/>
      <c r="B17" s="81" t="s">
        <v>896</v>
      </c>
      <c r="C17" s="21" t="s">
        <v>1037</v>
      </c>
      <c r="D17" s="18" t="s">
        <v>888</v>
      </c>
      <c r="E17" s="269" t="s">
        <v>984</v>
      </c>
      <c r="F17" s="19" t="s">
        <v>889</v>
      </c>
      <c r="G17" s="77" t="s">
        <v>890</v>
      </c>
      <c r="H17" s="20">
        <v>15</v>
      </c>
      <c r="I17" s="20">
        <v>15</v>
      </c>
      <c r="J17" s="77"/>
    </row>
    <row r="18" ht="24" spans="1:10">
      <c r="A18" s="17"/>
      <c r="B18" s="81" t="s">
        <v>903</v>
      </c>
      <c r="C18" s="21" t="s">
        <v>1038</v>
      </c>
      <c r="D18" s="18" t="s">
        <v>888</v>
      </c>
      <c r="E18" s="269" t="s">
        <v>1039</v>
      </c>
      <c r="F18" s="19" t="s">
        <v>987</v>
      </c>
      <c r="G18" s="118">
        <v>45230</v>
      </c>
      <c r="H18" s="20">
        <v>15</v>
      </c>
      <c r="I18" s="20">
        <v>15</v>
      </c>
      <c r="J18" s="77"/>
    </row>
    <row r="19" spans="1:10">
      <c r="A19" s="17"/>
      <c r="B19" s="17" t="s">
        <v>988</v>
      </c>
      <c r="C19" s="21" t="s">
        <v>1040</v>
      </c>
      <c r="D19" s="80" t="s">
        <v>909</v>
      </c>
      <c r="E19" s="18">
        <v>248700</v>
      </c>
      <c r="F19" s="19" t="s">
        <v>958</v>
      </c>
      <c r="G19" s="77" t="s">
        <v>1051</v>
      </c>
      <c r="H19" s="20">
        <v>15</v>
      </c>
      <c r="I19" s="20">
        <v>15</v>
      </c>
      <c r="J19" s="77"/>
    </row>
    <row r="20" ht="24" spans="1:10">
      <c r="A20" s="17" t="s">
        <v>906</v>
      </c>
      <c r="B20" s="17" t="s">
        <v>911</v>
      </c>
      <c r="C20" s="21" t="s">
        <v>1042</v>
      </c>
      <c r="D20" s="18" t="s">
        <v>888</v>
      </c>
      <c r="E20" s="269" t="s">
        <v>110</v>
      </c>
      <c r="F20" s="19" t="s">
        <v>889</v>
      </c>
      <c r="G20" s="77" t="s">
        <v>1043</v>
      </c>
      <c r="H20" s="20">
        <v>15</v>
      </c>
      <c r="I20" s="20">
        <v>15</v>
      </c>
      <c r="J20" s="77"/>
    </row>
    <row r="21" ht="36" spans="1:10">
      <c r="A21" s="85" t="s">
        <v>917</v>
      </c>
      <c r="B21" s="89" t="s">
        <v>918</v>
      </c>
      <c r="C21" s="21" t="s">
        <v>1044</v>
      </c>
      <c r="D21" s="18" t="s">
        <v>888</v>
      </c>
      <c r="E21" s="270" t="s">
        <v>1029</v>
      </c>
      <c r="F21" s="23" t="s">
        <v>889</v>
      </c>
      <c r="G21" s="23" t="s">
        <v>1045</v>
      </c>
      <c r="H21" s="20">
        <v>15</v>
      </c>
      <c r="I21" s="20">
        <v>15</v>
      </c>
      <c r="J21" s="90" t="s">
        <v>952</v>
      </c>
    </row>
    <row r="22" spans="1:10">
      <c r="A22" s="47" t="s">
        <v>964</v>
      </c>
      <c r="B22" s="47"/>
      <c r="C22" s="47"/>
      <c r="D22" s="47" t="s">
        <v>771</v>
      </c>
      <c r="E22" s="47"/>
      <c r="F22" s="47"/>
      <c r="G22" s="47"/>
      <c r="H22" s="47"/>
      <c r="I22" s="47"/>
      <c r="J22" s="47"/>
    </row>
    <row r="23" spans="1:10">
      <c r="A23" s="48" t="s">
        <v>965</v>
      </c>
      <c r="B23" s="49"/>
      <c r="C23" s="49"/>
      <c r="D23" s="49"/>
      <c r="E23" s="49"/>
      <c r="F23" s="49"/>
      <c r="G23" s="50"/>
      <c r="H23" s="47" t="s">
        <v>966</v>
      </c>
      <c r="I23" s="47" t="s">
        <v>967</v>
      </c>
      <c r="J23" s="47" t="s">
        <v>968</v>
      </c>
    </row>
    <row r="24" spans="1:10">
      <c r="A24" s="51"/>
      <c r="B24" s="52"/>
      <c r="C24" s="52"/>
      <c r="D24" s="52"/>
      <c r="E24" s="52"/>
      <c r="F24" s="52"/>
      <c r="G24" s="53"/>
      <c r="H24" s="54">
        <v>100</v>
      </c>
      <c r="I24" s="54">
        <v>100</v>
      </c>
      <c r="J24" s="59" t="s">
        <v>969</v>
      </c>
    </row>
    <row r="25" spans="1:10">
      <c r="A25" s="55"/>
      <c r="B25" s="55"/>
      <c r="C25" s="55"/>
      <c r="D25" s="55"/>
      <c r="E25" s="55"/>
      <c r="F25" s="55"/>
      <c r="G25" s="55"/>
      <c r="H25" s="55"/>
      <c r="I25" s="55"/>
      <c r="J25" s="60"/>
    </row>
    <row r="26" spans="1:10">
      <c r="A26" s="56" t="s">
        <v>921</v>
      </c>
      <c r="B26" s="55"/>
      <c r="C26" s="55"/>
      <c r="D26" s="55"/>
      <c r="E26" s="55"/>
      <c r="F26" s="55"/>
      <c r="G26" s="55"/>
      <c r="H26" s="55"/>
      <c r="I26" s="55"/>
      <c r="J26" s="60"/>
    </row>
    <row r="27" spans="1:10">
      <c r="A27" s="56" t="s">
        <v>922</v>
      </c>
      <c r="B27" s="56"/>
      <c r="C27" s="56"/>
      <c r="D27" s="56"/>
      <c r="E27" s="56"/>
      <c r="F27" s="56"/>
      <c r="G27" s="56"/>
      <c r="H27" s="56"/>
      <c r="I27" s="56"/>
      <c r="J27" s="56"/>
    </row>
    <row r="28" spans="1:10">
      <c r="A28" s="56" t="s">
        <v>923</v>
      </c>
      <c r="B28" s="56"/>
      <c r="C28" s="56"/>
      <c r="D28" s="56"/>
      <c r="E28" s="56"/>
      <c r="F28" s="56"/>
      <c r="G28" s="56"/>
      <c r="H28" s="56"/>
      <c r="I28" s="56"/>
      <c r="J28" s="56"/>
    </row>
    <row r="29" spans="1:10">
      <c r="A29" s="56" t="s">
        <v>970</v>
      </c>
      <c r="B29" s="56"/>
      <c r="C29" s="56"/>
      <c r="D29" s="56"/>
      <c r="E29" s="56"/>
      <c r="F29" s="56"/>
      <c r="G29" s="56"/>
      <c r="H29" s="56"/>
      <c r="I29" s="56"/>
      <c r="J29" s="56"/>
    </row>
    <row r="30" spans="1:10">
      <c r="A30" s="56" t="s">
        <v>971</v>
      </c>
      <c r="B30" s="56"/>
      <c r="C30" s="56"/>
      <c r="D30" s="56"/>
      <c r="E30" s="56"/>
      <c r="F30" s="56"/>
      <c r="G30" s="56"/>
      <c r="H30" s="56"/>
      <c r="I30" s="56"/>
      <c r="J30" s="56"/>
    </row>
    <row r="31" spans="1:10">
      <c r="A31" s="56" t="s">
        <v>972</v>
      </c>
      <c r="B31" s="56"/>
      <c r="C31" s="56"/>
      <c r="D31" s="56"/>
      <c r="E31" s="56"/>
      <c r="F31" s="56"/>
      <c r="G31" s="56"/>
      <c r="H31" s="56"/>
      <c r="I31" s="56"/>
      <c r="J31" s="56"/>
    </row>
    <row r="32" spans="1:10">
      <c r="A32" s="56" t="s">
        <v>973</v>
      </c>
      <c r="B32" s="56"/>
      <c r="C32" s="56"/>
      <c r="D32" s="56"/>
      <c r="E32" s="56"/>
      <c r="F32" s="56"/>
      <c r="G32" s="56"/>
      <c r="H32" s="56"/>
      <c r="I32" s="56"/>
      <c r="J32" s="56"/>
    </row>
    <row r="33" spans="1:10">
      <c r="A33" s="56" t="s">
        <v>974</v>
      </c>
      <c r="B33" s="56"/>
      <c r="C33" s="56"/>
      <c r="D33" s="56"/>
      <c r="E33" s="56"/>
      <c r="F33" s="56"/>
      <c r="G33" s="56"/>
      <c r="H33" s="56"/>
      <c r="I33" s="56"/>
      <c r="J33" s="56"/>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9"/>
    <mergeCell ref="G14:G15"/>
    <mergeCell ref="H14:H15"/>
    <mergeCell ref="I14:I15"/>
    <mergeCell ref="J14:J15"/>
    <mergeCell ref="A7:B11"/>
    <mergeCell ref="A23:G24"/>
  </mergeCells>
  <pageMargins left="0.75" right="0.75" top="1" bottom="1" header="0.5" footer="0.5"/>
  <headerFooter/>
  <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M11" sqref="M11"/>
    </sheetView>
  </sheetViews>
  <sheetFormatPr defaultColWidth="9" defaultRowHeight="13.5"/>
  <cols>
    <col min="3" max="3" width="14.375" customWidth="1"/>
    <col min="6" max="6" width="10.125"/>
    <col min="7" max="7" width="13.625"/>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1052</v>
      </c>
    </row>
    <row r="4" ht="22.5" spans="1:10">
      <c r="A4" s="39"/>
      <c r="B4" s="39"/>
      <c r="C4" s="39"/>
      <c r="D4" s="39"/>
      <c r="E4" s="39"/>
      <c r="F4" s="39"/>
      <c r="G4" s="39"/>
      <c r="H4" s="39"/>
      <c r="I4" s="34"/>
      <c r="J4" s="34" t="s">
        <v>742</v>
      </c>
    </row>
    <row r="5" ht="20" customHeight="1" spans="1:10">
      <c r="A5" s="2" t="s">
        <v>927</v>
      </c>
      <c r="B5" s="2"/>
      <c r="C5" s="3" t="s">
        <v>1053</v>
      </c>
      <c r="D5" s="3"/>
      <c r="E5" s="3"/>
      <c r="F5" s="3"/>
      <c r="G5" s="3"/>
      <c r="H5" s="3"/>
      <c r="I5" s="3"/>
      <c r="J5" s="3"/>
    </row>
    <row r="6" ht="20" customHeight="1" spans="1:10">
      <c r="A6" s="2" t="s">
        <v>929</v>
      </c>
      <c r="B6" s="2"/>
      <c r="C6" s="4" t="s">
        <v>1033</v>
      </c>
      <c r="D6" s="4"/>
      <c r="E6" s="4"/>
      <c r="F6" s="2" t="s">
        <v>931</v>
      </c>
      <c r="G6" s="3" t="s">
        <v>1012</v>
      </c>
      <c r="H6" s="3"/>
      <c r="I6" s="3"/>
      <c r="J6" s="3"/>
    </row>
    <row r="7" ht="20" customHeight="1" spans="1:10">
      <c r="A7" s="2" t="s">
        <v>933</v>
      </c>
      <c r="B7" s="2"/>
      <c r="C7" s="2"/>
      <c r="D7" s="2" t="s">
        <v>934</v>
      </c>
      <c r="E7" s="2" t="s">
        <v>687</v>
      </c>
      <c r="F7" s="2" t="s">
        <v>935</v>
      </c>
      <c r="G7" s="2" t="s">
        <v>936</v>
      </c>
      <c r="H7" s="2" t="s">
        <v>937</v>
      </c>
      <c r="I7" s="2" t="s">
        <v>938</v>
      </c>
      <c r="J7" s="2"/>
    </row>
    <row r="8" spans="1:10">
      <c r="A8" s="2"/>
      <c r="B8" s="2"/>
      <c r="C8" s="5" t="s">
        <v>939</v>
      </c>
      <c r="D8" s="6">
        <v>192600</v>
      </c>
      <c r="E8" s="6">
        <v>192600</v>
      </c>
      <c r="F8" s="6">
        <v>192600</v>
      </c>
      <c r="G8" s="2">
        <v>10</v>
      </c>
      <c r="H8" s="7">
        <v>1</v>
      </c>
      <c r="I8" s="8">
        <v>10</v>
      </c>
      <c r="J8" s="8"/>
    </row>
    <row r="9" ht="24" spans="1:10">
      <c r="A9" s="2"/>
      <c r="B9" s="2"/>
      <c r="C9" s="5" t="s">
        <v>940</v>
      </c>
      <c r="D9" s="6">
        <v>192600</v>
      </c>
      <c r="E9" s="6">
        <v>192600</v>
      </c>
      <c r="F9" s="6">
        <v>192600</v>
      </c>
      <c r="G9" s="2" t="s">
        <v>691</v>
      </c>
      <c r="H9" s="7">
        <v>1</v>
      </c>
      <c r="I9" s="8" t="s">
        <v>691</v>
      </c>
      <c r="J9" s="8"/>
    </row>
    <row r="10" ht="24" spans="1:10">
      <c r="A10" s="2"/>
      <c r="B10" s="2"/>
      <c r="C10" s="5" t="s">
        <v>941</v>
      </c>
      <c r="D10" s="6"/>
      <c r="E10" s="6"/>
      <c r="F10" s="6"/>
      <c r="G10" s="2" t="s">
        <v>691</v>
      </c>
      <c r="H10" s="6"/>
      <c r="I10" s="8" t="s">
        <v>691</v>
      </c>
      <c r="J10" s="8"/>
    </row>
    <row r="11" spans="1:10">
      <c r="A11" s="2"/>
      <c r="B11" s="2"/>
      <c r="C11" s="5" t="s">
        <v>942</v>
      </c>
      <c r="D11" s="8" t="s">
        <v>691</v>
      </c>
      <c r="E11" s="8" t="s">
        <v>691</v>
      </c>
      <c r="F11" s="8" t="s">
        <v>691</v>
      </c>
      <c r="G11" s="2" t="s">
        <v>691</v>
      </c>
      <c r="H11" s="6"/>
      <c r="I11" s="8" t="s">
        <v>691</v>
      </c>
      <c r="J11" s="8"/>
    </row>
    <row r="12" ht="20" customHeight="1" spans="1:10">
      <c r="A12" s="2" t="s">
        <v>943</v>
      </c>
      <c r="B12" s="2" t="s">
        <v>944</v>
      </c>
      <c r="C12" s="2"/>
      <c r="D12" s="2"/>
      <c r="E12" s="2"/>
      <c r="F12" s="8" t="s">
        <v>786</v>
      </c>
      <c r="G12" s="8"/>
      <c r="H12" s="8"/>
      <c r="I12" s="8"/>
      <c r="J12" s="8"/>
    </row>
    <row r="13" ht="20" customHeight="1" spans="1:10">
      <c r="A13" s="2"/>
      <c r="B13" s="8" t="s">
        <v>1034</v>
      </c>
      <c r="C13" s="8"/>
      <c r="D13" s="8"/>
      <c r="E13" s="8"/>
      <c r="F13" s="8" t="s">
        <v>1034</v>
      </c>
      <c r="G13" s="8"/>
      <c r="H13" s="8"/>
      <c r="I13" s="8"/>
      <c r="J13" s="8"/>
    </row>
    <row r="14" ht="20" customHeight="1" spans="1:10">
      <c r="A14" s="10" t="s">
        <v>946</v>
      </c>
      <c r="B14" s="11"/>
      <c r="C14" s="12"/>
      <c r="D14" s="10" t="s">
        <v>947</v>
      </c>
      <c r="E14" s="11"/>
      <c r="F14" s="12"/>
      <c r="G14" s="13" t="s">
        <v>883</v>
      </c>
      <c r="H14" s="13" t="s">
        <v>936</v>
      </c>
      <c r="I14" s="13" t="s">
        <v>938</v>
      </c>
      <c r="J14" s="13" t="s">
        <v>884</v>
      </c>
    </row>
    <row r="15" ht="20" customHeight="1" spans="1:10">
      <c r="A15" s="14" t="s">
        <v>877</v>
      </c>
      <c r="B15" s="2" t="s">
        <v>878</v>
      </c>
      <c r="C15" s="2" t="s">
        <v>879</v>
      </c>
      <c r="D15" s="2" t="s">
        <v>880</v>
      </c>
      <c r="E15" s="2" t="s">
        <v>881</v>
      </c>
      <c r="F15" s="15" t="s">
        <v>882</v>
      </c>
      <c r="G15" s="16"/>
      <c r="H15" s="16"/>
      <c r="I15" s="16"/>
      <c r="J15" s="16"/>
    </row>
    <row r="16" ht="20" customHeight="1" spans="1:10">
      <c r="A16" s="40" t="s">
        <v>885</v>
      </c>
      <c r="B16" s="43" t="s">
        <v>886</v>
      </c>
      <c r="C16" s="65" t="s">
        <v>1035</v>
      </c>
      <c r="D16" s="79" t="s">
        <v>909</v>
      </c>
      <c r="E16" s="271" t="s">
        <v>11</v>
      </c>
      <c r="F16" s="15" t="s">
        <v>128</v>
      </c>
      <c r="G16" s="16" t="s">
        <v>1036</v>
      </c>
      <c r="H16" s="64">
        <v>15</v>
      </c>
      <c r="I16" s="64">
        <v>15</v>
      </c>
      <c r="J16" s="16"/>
    </row>
    <row r="17" ht="20" customHeight="1" spans="1:10">
      <c r="A17" s="40"/>
      <c r="B17" s="43" t="s">
        <v>896</v>
      </c>
      <c r="C17" s="65" t="s">
        <v>1037</v>
      </c>
      <c r="D17" s="18" t="s">
        <v>888</v>
      </c>
      <c r="E17" s="271" t="s">
        <v>984</v>
      </c>
      <c r="F17" s="15" t="s">
        <v>889</v>
      </c>
      <c r="G17" s="16" t="s">
        <v>890</v>
      </c>
      <c r="H17" s="64">
        <v>15</v>
      </c>
      <c r="I17" s="64">
        <v>15</v>
      </c>
      <c r="J17" s="16"/>
    </row>
    <row r="18" ht="24" spans="1:10">
      <c r="A18" s="40"/>
      <c r="B18" s="43" t="s">
        <v>903</v>
      </c>
      <c r="C18" s="65" t="s">
        <v>1038</v>
      </c>
      <c r="D18" s="18" t="s">
        <v>888</v>
      </c>
      <c r="E18" s="271" t="s">
        <v>1039</v>
      </c>
      <c r="F18" s="15" t="s">
        <v>987</v>
      </c>
      <c r="G18" s="127">
        <v>45230</v>
      </c>
      <c r="H18" s="64">
        <v>15</v>
      </c>
      <c r="I18" s="64">
        <v>15</v>
      </c>
      <c r="J18" s="16"/>
    </row>
    <row r="19" ht="22" customHeight="1" spans="1:10">
      <c r="A19" s="40"/>
      <c r="B19" s="40" t="s">
        <v>988</v>
      </c>
      <c r="C19" s="65" t="s">
        <v>1040</v>
      </c>
      <c r="D19" s="80" t="s">
        <v>909</v>
      </c>
      <c r="E19" s="2">
        <v>192600</v>
      </c>
      <c r="F19" s="15" t="s">
        <v>958</v>
      </c>
      <c r="G19" s="16" t="s">
        <v>1054</v>
      </c>
      <c r="H19" s="64">
        <v>15</v>
      </c>
      <c r="I19" s="64">
        <v>15</v>
      </c>
      <c r="J19" s="16"/>
    </row>
    <row r="20" ht="24" spans="1:10">
      <c r="A20" s="40" t="s">
        <v>906</v>
      </c>
      <c r="B20" s="40" t="s">
        <v>911</v>
      </c>
      <c r="C20" s="65" t="s">
        <v>1042</v>
      </c>
      <c r="D20" s="18" t="s">
        <v>888</v>
      </c>
      <c r="E20" s="271" t="s">
        <v>110</v>
      </c>
      <c r="F20" s="15" t="s">
        <v>889</v>
      </c>
      <c r="G20" s="16" t="s">
        <v>1043</v>
      </c>
      <c r="H20" s="64">
        <v>15</v>
      </c>
      <c r="I20" s="64">
        <v>15</v>
      </c>
      <c r="J20" s="16"/>
    </row>
    <row r="21" ht="36" spans="1:10">
      <c r="A21" s="92" t="s">
        <v>917</v>
      </c>
      <c r="B21" s="93" t="s">
        <v>918</v>
      </c>
      <c r="C21" s="65" t="s">
        <v>1044</v>
      </c>
      <c r="D21" s="18" t="s">
        <v>888</v>
      </c>
      <c r="E21" s="272" t="s">
        <v>1029</v>
      </c>
      <c r="F21" s="3" t="s">
        <v>889</v>
      </c>
      <c r="G21" s="3" t="s">
        <v>1045</v>
      </c>
      <c r="H21" s="64">
        <v>15</v>
      </c>
      <c r="I21" s="64">
        <v>15</v>
      </c>
      <c r="J21" s="94" t="s">
        <v>952</v>
      </c>
    </row>
    <row r="22" spans="1:10">
      <c r="A22" s="47" t="s">
        <v>964</v>
      </c>
      <c r="B22" s="47"/>
      <c r="C22" s="47"/>
      <c r="D22" s="47" t="s">
        <v>771</v>
      </c>
      <c r="E22" s="47"/>
      <c r="F22" s="47"/>
      <c r="G22" s="47"/>
      <c r="H22" s="47"/>
      <c r="I22" s="47"/>
      <c r="J22" s="47"/>
    </row>
    <row r="23" spans="1:10">
      <c r="A23" s="48" t="s">
        <v>965</v>
      </c>
      <c r="B23" s="49"/>
      <c r="C23" s="49"/>
      <c r="D23" s="49"/>
      <c r="E23" s="49"/>
      <c r="F23" s="49"/>
      <c r="G23" s="50"/>
      <c r="H23" s="47" t="s">
        <v>966</v>
      </c>
      <c r="I23" s="47" t="s">
        <v>967</v>
      </c>
      <c r="J23" s="47" t="s">
        <v>968</v>
      </c>
    </row>
    <row r="24" spans="1:10">
      <c r="A24" s="51"/>
      <c r="B24" s="52"/>
      <c r="C24" s="52"/>
      <c r="D24" s="52"/>
      <c r="E24" s="52"/>
      <c r="F24" s="52"/>
      <c r="G24" s="53"/>
      <c r="H24" s="54">
        <v>100</v>
      </c>
      <c r="I24" s="54">
        <v>100</v>
      </c>
      <c r="J24" s="59" t="s">
        <v>969</v>
      </c>
    </row>
    <row r="25" spans="1:10">
      <c r="A25" s="55"/>
      <c r="B25" s="55"/>
      <c r="C25" s="55"/>
      <c r="D25" s="55"/>
      <c r="E25" s="55"/>
      <c r="F25" s="55"/>
      <c r="G25" s="55"/>
      <c r="H25" s="55"/>
      <c r="I25" s="55"/>
      <c r="J25" s="60"/>
    </row>
    <row r="26" spans="1:10">
      <c r="A26" s="56" t="s">
        <v>921</v>
      </c>
      <c r="B26" s="55"/>
      <c r="C26" s="55"/>
      <c r="D26" s="55"/>
      <c r="E26" s="55"/>
      <c r="F26" s="55"/>
      <c r="G26" s="55"/>
      <c r="H26" s="55"/>
      <c r="I26" s="55"/>
      <c r="J26" s="60"/>
    </row>
    <row r="27" spans="1:10">
      <c r="A27" s="56" t="s">
        <v>922</v>
      </c>
      <c r="B27" s="56"/>
      <c r="C27" s="56"/>
      <c r="D27" s="56"/>
      <c r="E27" s="56"/>
      <c r="F27" s="56"/>
      <c r="G27" s="56"/>
      <c r="H27" s="56"/>
      <c r="I27" s="56"/>
      <c r="J27" s="56"/>
    </row>
    <row r="28" spans="1:10">
      <c r="A28" s="56" t="s">
        <v>923</v>
      </c>
      <c r="B28" s="56"/>
      <c r="C28" s="56"/>
      <c r="D28" s="56"/>
      <c r="E28" s="56"/>
      <c r="F28" s="56"/>
      <c r="G28" s="56"/>
      <c r="H28" s="56"/>
      <c r="I28" s="56"/>
      <c r="J28" s="56"/>
    </row>
    <row r="29" spans="1:10">
      <c r="A29" s="56" t="s">
        <v>970</v>
      </c>
      <c r="B29" s="56"/>
      <c r="C29" s="56"/>
      <c r="D29" s="56"/>
      <c r="E29" s="56"/>
      <c r="F29" s="56"/>
      <c r="G29" s="56"/>
      <c r="H29" s="56"/>
      <c r="I29" s="56"/>
      <c r="J29" s="56"/>
    </row>
    <row r="30" spans="1:10">
      <c r="A30" s="56" t="s">
        <v>971</v>
      </c>
      <c r="B30" s="56"/>
      <c r="C30" s="56"/>
      <c r="D30" s="56"/>
      <c r="E30" s="56"/>
      <c r="F30" s="56"/>
      <c r="G30" s="56"/>
      <c r="H30" s="56"/>
      <c r="I30" s="56"/>
      <c r="J30" s="56"/>
    </row>
    <row r="31" spans="1:10">
      <c r="A31" s="56" t="s">
        <v>972</v>
      </c>
      <c r="B31" s="56"/>
      <c r="C31" s="56"/>
      <c r="D31" s="56"/>
      <c r="E31" s="56"/>
      <c r="F31" s="56"/>
      <c r="G31" s="56"/>
      <c r="H31" s="56"/>
      <c r="I31" s="56"/>
      <c r="J31" s="56"/>
    </row>
    <row r="32" spans="1:10">
      <c r="A32" s="56" t="s">
        <v>973</v>
      </c>
      <c r="B32" s="56"/>
      <c r="C32" s="56"/>
      <c r="D32" s="56"/>
      <c r="E32" s="56"/>
      <c r="F32" s="56"/>
      <c r="G32" s="56"/>
      <c r="H32" s="56"/>
      <c r="I32" s="56"/>
      <c r="J32" s="56"/>
    </row>
    <row r="33" spans="1:10">
      <c r="A33" s="56" t="s">
        <v>974</v>
      </c>
      <c r="B33" s="56"/>
      <c r="C33" s="56"/>
      <c r="D33" s="56"/>
      <c r="E33" s="56"/>
      <c r="F33" s="56"/>
      <c r="G33" s="56"/>
      <c r="H33" s="56"/>
      <c r="I33" s="56"/>
      <c r="J33" s="56"/>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9"/>
    <mergeCell ref="G14:G15"/>
    <mergeCell ref="H14:H15"/>
    <mergeCell ref="I14:I15"/>
    <mergeCell ref="J14:J15"/>
    <mergeCell ref="A7:B11"/>
    <mergeCell ref="A23:G24"/>
  </mergeCells>
  <pageMargins left="0.75" right="0.75" top="1" bottom="1" header="0.5" footer="0.5"/>
  <headerFooter/>
  <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workbookViewId="0">
      <selection activeCell="N5" sqref="N5"/>
    </sheetView>
  </sheetViews>
  <sheetFormatPr defaultColWidth="9" defaultRowHeight="13.5"/>
  <cols>
    <col min="6" max="6" width="9.25"/>
    <col min="7" max="7" width="13.625"/>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1055</v>
      </c>
    </row>
    <row r="4" ht="22.5" spans="1:10">
      <c r="A4" s="39"/>
      <c r="B4" s="39"/>
      <c r="C4" s="39"/>
      <c r="D4" s="39"/>
      <c r="E4" s="39"/>
      <c r="F4" s="39"/>
      <c r="G4" s="39"/>
      <c r="H4" s="39"/>
      <c r="I4" s="34"/>
      <c r="J4" s="34" t="s">
        <v>742</v>
      </c>
    </row>
    <row r="5" ht="20" customHeight="1" spans="1:10">
      <c r="A5" s="2" t="s">
        <v>927</v>
      </c>
      <c r="B5" s="2"/>
      <c r="C5" s="3" t="s">
        <v>1056</v>
      </c>
      <c r="D5" s="3"/>
      <c r="E5" s="3"/>
      <c r="F5" s="3"/>
      <c r="G5" s="3"/>
      <c r="H5" s="3"/>
      <c r="I5" s="3"/>
      <c r="J5" s="3"/>
    </row>
    <row r="6" ht="20" customHeight="1" spans="1:10">
      <c r="A6" s="2" t="s">
        <v>929</v>
      </c>
      <c r="B6" s="2"/>
      <c r="C6" s="4" t="s">
        <v>1033</v>
      </c>
      <c r="D6" s="4"/>
      <c r="E6" s="4"/>
      <c r="F6" s="2" t="s">
        <v>931</v>
      </c>
      <c r="G6" s="3" t="s">
        <v>1012</v>
      </c>
      <c r="H6" s="3"/>
      <c r="I6" s="3"/>
      <c r="J6" s="3"/>
    </row>
    <row r="7" ht="20" customHeight="1" spans="1:10">
      <c r="A7" s="2" t="s">
        <v>933</v>
      </c>
      <c r="B7" s="2"/>
      <c r="C7" s="2"/>
      <c r="D7" s="2" t="s">
        <v>934</v>
      </c>
      <c r="E7" s="2" t="s">
        <v>687</v>
      </c>
      <c r="F7" s="2" t="s">
        <v>935</v>
      </c>
      <c r="G7" s="2" t="s">
        <v>936</v>
      </c>
      <c r="H7" s="2" t="s">
        <v>937</v>
      </c>
      <c r="I7" s="2" t="s">
        <v>938</v>
      </c>
      <c r="J7" s="2"/>
    </row>
    <row r="8" ht="24" spans="1:10">
      <c r="A8" s="2"/>
      <c r="B8" s="2"/>
      <c r="C8" s="5" t="s">
        <v>939</v>
      </c>
      <c r="D8" s="6">
        <v>88000</v>
      </c>
      <c r="E8" s="6">
        <v>88000</v>
      </c>
      <c r="F8" s="6">
        <v>88000</v>
      </c>
      <c r="G8" s="2">
        <v>10</v>
      </c>
      <c r="H8" s="7">
        <v>1</v>
      </c>
      <c r="I8" s="8">
        <v>10</v>
      </c>
      <c r="J8" s="8"/>
    </row>
    <row r="9" ht="48" spans="1:10">
      <c r="A9" s="2"/>
      <c r="B9" s="2"/>
      <c r="C9" s="5" t="s">
        <v>940</v>
      </c>
      <c r="D9" s="6">
        <v>88000</v>
      </c>
      <c r="E9" s="6">
        <v>88000</v>
      </c>
      <c r="F9" s="6">
        <v>88000</v>
      </c>
      <c r="G9" s="2" t="s">
        <v>691</v>
      </c>
      <c r="H9" s="7">
        <v>1</v>
      </c>
      <c r="I9" s="8" t="s">
        <v>691</v>
      </c>
      <c r="J9" s="8"/>
    </row>
    <row r="10" ht="48" spans="1:10">
      <c r="A10" s="2"/>
      <c r="B10" s="2"/>
      <c r="C10" s="5" t="s">
        <v>941</v>
      </c>
      <c r="D10" s="6"/>
      <c r="E10" s="6"/>
      <c r="F10" s="6"/>
      <c r="G10" s="2" t="s">
        <v>691</v>
      </c>
      <c r="H10" s="6"/>
      <c r="I10" s="8" t="s">
        <v>691</v>
      </c>
      <c r="J10" s="8"/>
    </row>
    <row r="11" ht="24" spans="1:10">
      <c r="A11" s="2"/>
      <c r="B11" s="2"/>
      <c r="C11" s="5" t="s">
        <v>942</v>
      </c>
      <c r="D11" s="8" t="s">
        <v>691</v>
      </c>
      <c r="E11" s="8" t="s">
        <v>691</v>
      </c>
      <c r="F11" s="8" t="s">
        <v>691</v>
      </c>
      <c r="G11" s="2" t="s">
        <v>691</v>
      </c>
      <c r="H11" s="6"/>
      <c r="I11" s="8" t="s">
        <v>691</v>
      </c>
      <c r="J11" s="8"/>
    </row>
    <row r="12" ht="20" customHeight="1" spans="1:10">
      <c r="A12" s="2" t="s">
        <v>943</v>
      </c>
      <c r="B12" s="2" t="s">
        <v>944</v>
      </c>
      <c r="C12" s="2"/>
      <c r="D12" s="2"/>
      <c r="E12" s="2"/>
      <c r="F12" s="8" t="s">
        <v>786</v>
      </c>
      <c r="G12" s="8"/>
      <c r="H12" s="8"/>
      <c r="I12" s="8"/>
      <c r="J12" s="8"/>
    </row>
    <row r="13" ht="20" customHeight="1" spans="1:10">
      <c r="A13" s="2"/>
      <c r="B13" s="8" t="s">
        <v>1034</v>
      </c>
      <c r="C13" s="8"/>
      <c r="D13" s="8"/>
      <c r="E13" s="8"/>
      <c r="F13" s="8" t="s">
        <v>1034</v>
      </c>
      <c r="G13" s="8"/>
      <c r="H13" s="8"/>
      <c r="I13" s="8"/>
      <c r="J13" s="8"/>
    </row>
    <row r="14" ht="20" customHeight="1" spans="1:10">
      <c r="A14" s="10" t="s">
        <v>946</v>
      </c>
      <c r="B14" s="11"/>
      <c r="C14" s="12"/>
      <c r="D14" s="10" t="s">
        <v>947</v>
      </c>
      <c r="E14" s="11"/>
      <c r="F14" s="12"/>
      <c r="G14" s="13" t="s">
        <v>883</v>
      </c>
      <c r="H14" s="13" t="s">
        <v>936</v>
      </c>
      <c r="I14" s="13" t="s">
        <v>938</v>
      </c>
      <c r="J14" s="13" t="s">
        <v>884</v>
      </c>
    </row>
    <row r="15" ht="20" customHeight="1" spans="1:10">
      <c r="A15" s="14" t="s">
        <v>877</v>
      </c>
      <c r="B15" s="2" t="s">
        <v>878</v>
      </c>
      <c r="C15" s="2" t="s">
        <v>879</v>
      </c>
      <c r="D15" s="2" t="s">
        <v>880</v>
      </c>
      <c r="E15" s="2" t="s">
        <v>881</v>
      </c>
      <c r="F15" s="15" t="s">
        <v>882</v>
      </c>
      <c r="G15" s="16"/>
      <c r="H15" s="16"/>
      <c r="I15" s="16"/>
      <c r="J15" s="16"/>
    </row>
    <row r="16" ht="20" customHeight="1" spans="1:10">
      <c r="A16" s="17" t="s">
        <v>885</v>
      </c>
      <c r="B16" s="81" t="s">
        <v>886</v>
      </c>
      <c r="C16" s="21" t="s">
        <v>1035</v>
      </c>
      <c r="D16" s="79" t="s">
        <v>909</v>
      </c>
      <c r="E16" s="269" t="s">
        <v>11</v>
      </c>
      <c r="F16" s="19" t="s">
        <v>128</v>
      </c>
      <c r="G16" s="77" t="s">
        <v>1036</v>
      </c>
      <c r="H16" s="20">
        <v>15</v>
      </c>
      <c r="I16" s="20">
        <v>15</v>
      </c>
      <c r="J16" s="77"/>
    </row>
    <row r="17" ht="20" customHeight="1" spans="1:10">
      <c r="A17" s="17"/>
      <c r="B17" s="81" t="s">
        <v>896</v>
      </c>
      <c r="C17" s="21" t="s">
        <v>1037</v>
      </c>
      <c r="D17" s="18" t="s">
        <v>888</v>
      </c>
      <c r="E17" s="269" t="s">
        <v>984</v>
      </c>
      <c r="F17" s="19" t="s">
        <v>889</v>
      </c>
      <c r="G17" s="77" t="s">
        <v>890</v>
      </c>
      <c r="H17" s="20">
        <v>15</v>
      </c>
      <c r="I17" s="20">
        <v>15</v>
      </c>
      <c r="J17" s="77"/>
    </row>
    <row r="18" ht="36" spans="1:10">
      <c r="A18" s="17"/>
      <c r="B18" s="81" t="s">
        <v>903</v>
      </c>
      <c r="C18" s="21" t="s">
        <v>1038</v>
      </c>
      <c r="D18" s="18" t="s">
        <v>888</v>
      </c>
      <c r="E18" s="269" t="s">
        <v>1039</v>
      </c>
      <c r="F18" s="19" t="s">
        <v>987</v>
      </c>
      <c r="G18" s="118">
        <v>45230</v>
      </c>
      <c r="H18" s="20">
        <v>15</v>
      </c>
      <c r="I18" s="20">
        <v>15</v>
      </c>
      <c r="J18" s="77"/>
    </row>
    <row r="19" ht="22" customHeight="1" spans="1:10">
      <c r="A19" s="17"/>
      <c r="B19" s="17" t="s">
        <v>988</v>
      </c>
      <c r="C19" s="21" t="s">
        <v>1040</v>
      </c>
      <c r="D19" s="80" t="s">
        <v>909</v>
      </c>
      <c r="E19" s="18">
        <v>88000</v>
      </c>
      <c r="F19" s="19" t="s">
        <v>958</v>
      </c>
      <c r="G19" s="18" t="s">
        <v>1057</v>
      </c>
      <c r="H19" s="20">
        <v>15</v>
      </c>
      <c r="I19" s="20">
        <v>15</v>
      </c>
      <c r="J19" s="77"/>
    </row>
    <row r="20" ht="24" spans="1:10">
      <c r="A20" s="17" t="s">
        <v>906</v>
      </c>
      <c r="B20" s="17" t="s">
        <v>911</v>
      </c>
      <c r="C20" s="21" t="s">
        <v>1042</v>
      </c>
      <c r="D20" s="18" t="s">
        <v>888</v>
      </c>
      <c r="E20" s="269" t="s">
        <v>110</v>
      </c>
      <c r="F20" s="19" t="s">
        <v>889</v>
      </c>
      <c r="G20" s="77" t="s">
        <v>1043</v>
      </c>
      <c r="H20" s="20">
        <v>15</v>
      </c>
      <c r="I20" s="20">
        <v>15</v>
      </c>
      <c r="J20" s="77"/>
    </row>
    <row r="21" ht="36" spans="1:10">
      <c r="A21" s="85" t="s">
        <v>917</v>
      </c>
      <c r="B21" s="89" t="s">
        <v>918</v>
      </c>
      <c r="C21" s="21" t="s">
        <v>1044</v>
      </c>
      <c r="D21" s="18" t="s">
        <v>888</v>
      </c>
      <c r="E21" s="270" t="s">
        <v>1029</v>
      </c>
      <c r="F21" s="23" t="s">
        <v>889</v>
      </c>
      <c r="G21" s="23" t="s">
        <v>1045</v>
      </c>
      <c r="H21" s="20">
        <v>15</v>
      </c>
      <c r="I21" s="20">
        <v>15</v>
      </c>
      <c r="J21" s="90" t="s">
        <v>952</v>
      </c>
    </row>
    <row r="22" spans="1:10">
      <c r="A22" s="47" t="s">
        <v>964</v>
      </c>
      <c r="B22" s="47"/>
      <c r="C22" s="47"/>
      <c r="D22" s="47" t="s">
        <v>771</v>
      </c>
      <c r="E22" s="47"/>
      <c r="F22" s="47"/>
      <c r="G22" s="47"/>
      <c r="H22" s="47"/>
      <c r="I22" s="47"/>
      <c r="J22" s="47"/>
    </row>
    <row r="23" spans="1:10">
      <c r="A23" s="48" t="s">
        <v>965</v>
      </c>
      <c r="B23" s="49"/>
      <c r="C23" s="49"/>
      <c r="D23" s="49"/>
      <c r="E23" s="49"/>
      <c r="F23" s="49"/>
      <c r="G23" s="50"/>
      <c r="H23" s="47" t="s">
        <v>966</v>
      </c>
      <c r="I23" s="47" t="s">
        <v>967</v>
      </c>
      <c r="J23" s="47" t="s">
        <v>968</v>
      </c>
    </row>
    <row r="24" spans="1:10">
      <c r="A24" s="51"/>
      <c r="B24" s="52"/>
      <c r="C24" s="52"/>
      <c r="D24" s="52"/>
      <c r="E24" s="52"/>
      <c r="F24" s="52"/>
      <c r="G24" s="53"/>
      <c r="H24" s="54">
        <v>100</v>
      </c>
      <c r="I24" s="54">
        <v>100</v>
      </c>
      <c r="J24" s="59" t="s">
        <v>969</v>
      </c>
    </row>
  </sheetData>
  <mergeCells count="27">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12:A13"/>
    <mergeCell ref="A16:A19"/>
    <mergeCell ref="G14:G15"/>
    <mergeCell ref="H14:H15"/>
    <mergeCell ref="I14:I15"/>
    <mergeCell ref="J14:J15"/>
    <mergeCell ref="A7:B11"/>
    <mergeCell ref="A23:G24"/>
  </mergeCells>
  <pageMargins left="0.75" right="0.75" top="1" bottom="1" header="0.5" footer="0.5"/>
  <headerFooter/>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M13" sqref="M13"/>
    </sheetView>
  </sheetViews>
  <sheetFormatPr defaultColWidth="9" defaultRowHeight="13.5"/>
  <cols>
    <col min="3" max="3" width="14.75" customWidth="1"/>
    <col min="6" max="6" width="9.25"/>
    <col min="10" max="10" width="13.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1058</v>
      </c>
    </row>
    <row r="4" ht="22.5" spans="1:10">
      <c r="A4" s="39"/>
      <c r="B4" s="39"/>
      <c r="C4" s="39"/>
      <c r="D4" s="39"/>
      <c r="E4" s="39"/>
      <c r="F4" s="39"/>
      <c r="G4" s="39"/>
      <c r="H4" s="39"/>
      <c r="I4" s="34"/>
      <c r="J4" s="34" t="s">
        <v>742</v>
      </c>
    </row>
    <row r="5" ht="20" customHeight="1" spans="1:10">
      <c r="A5" s="2" t="s">
        <v>927</v>
      </c>
      <c r="B5" s="2"/>
      <c r="C5" s="3" t="s">
        <v>1059</v>
      </c>
      <c r="D5" s="3"/>
      <c r="E5" s="3"/>
      <c r="F5" s="3"/>
      <c r="G5" s="3"/>
      <c r="H5" s="3"/>
      <c r="I5" s="3"/>
      <c r="J5" s="3"/>
    </row>
    <row r="6" ht="20" customHeight="1" spans="1:10">
      <c r="A6" s="2" t="s">
        <v>929</v>
      </c>
      <c r="B6" s="2"/>
      <c r="C6" s="4" t="s">
        <v>1060</v>
      </c>
      <c r="D6" s="4"/>
      <c r="E6" s="4"/>
      <c r="F6" s="2" t="s">
        <v>931</v>
      </c>
      <c r="G6" s="3" t="s">
        <v>1012</v>
      </c>
      <c r="H6" s="3"/>
      <c r="I6" s="3"/>
      <c r="J6" s="3"/>
    </row>
    <row r="7" ht="20" customHeight="1" spans="1:10">
      <c r="A7" s="2" t="s">
        <v>933</v>
      </c>
      <c r="B7" s="2"/>
      <c r="C7" s="2"/>
      <c r="D7" s="2" t="s">
        <v>934</v>
      </c>
      <c r="E7" s="2" t="s">
        <v>687</v>
      </c>
      <c r="F7" s="2" t="s">
        <v>935</v>
      </c>
      <c r="G7" s="2" t="s">
        <v>936</v>
      </c>
      <c r="H7" s="2" t="s">
        <v>937</v>
      </c>
      <c r="I7" s="2" t="s">
        <v>938</v>
      </c>
      <c r="J7" s="2"/>
    </row>
    <row r="8" spans="1:10">
      <c r="A8" s="2"/>
      <c r="B8" s="2"/>
      <c r="C8" s="5" t="s">
        <v>939</v>
      </c>
      <c r="D8" s="6">
        <v>90000</v>
      </c>
      <c r="E8" s="6">
        <v>90000</v>
      </c>
      <c r="F8" s="6">
        <v>90000</v>
      </c>
      <c r="G8" s="2">
        <v>10</v>
      </c>
      <c r="H8" s="7">
        <v>1</v>
      </c>
      <c r="I8" s="8">
        <v>10</v>
      </c>
      <c r="J8" s="8"/>
    </row>
    <row r="9" ht="24" spans="1:10">
      <c r="A9" s="2"/>
      <c r="B9" s="2"/>
      <c r="C9" s="5" t="s">
        <v>940</v>
      </c>
      <c r="D9" s="6">
        <v>90000</v>
      </c>
      <c r="E9" s="6">
        <v>90000</v>
      </c>
      <c r="F9" s="6">
        <v>90000</v>
      </c>
      <c r="G9" s="2" t="s">
        <v>691</v>
      </c>
      <c r="H9" s="7">
        <v>1</v>
      </c>
      <c r="I9" s="8" t="s">
        <v>691</v>
      </c>
      <c r="J9" s="8"/>
    </row>
    <row r="10" ht="24" spans="1:10">
      <c r="A10" s="2"/>
      <c r="B10" s="2"/>
      <c r="C10" s="5" t="s">
        <v>941</v>
      </c>
      <c r="D10" s="6"/>
      <c r="E10" s="6"/>
      <c r="F10" s="6"/>
      <c r="G10" s="2" t="s">
        <v>691</v>
      </c>
      <c r="H10" s="6"/>
      <c r="I10" s="8" t="s">
        <v>691</v>
      </c>
      <c r="J10" s="8"/>
    </row>
    <row r="11" spans="1:10">
      <c r="A11" s="2"/>
      <c r="B11" s="2"/>
      <c r="C11" s="5" t="s">
        <v>942</v>
      </c>
      <c r="D11" s="8" t="s">
        <v>691</v>
      </c>
      <c r="E11" s="8" t="s">
        <v>691</v>
      </c>
      <c r="F11" s="8" t="s">
        <v>691</v>
      </c>
      <c r="G11" s="2" t="s">
        <v>691</v>
      </c>
      <c r="H11" s="6"/>
      <c r="I11" s="8" t="s">
        <v>691</v>
      </c>
      <c r="J11" s="8"/>
    </row>
    <row r="12" ht="32" customHeight="1" spans="1:10">
      <c r="A12" s="2" t="s">
        <v>943</v>
      </c>
      <c r="B12" s="2" t="s">
        <v>944</v>
      </c>
      <c r="C12" s="2"/>
      <c r="D12" s="2"/>
      <c r="E12" s="2"/>
      <c r="F12" s="8" t="s">
        <v>786</v>
      </c>
      <c r="G12" s="8"/>
      <c r="H12" s="8"/>
      <c r="I12" s="8"/>
      <c r="J12" s="8"/>
    </row>
    <row r="13" ht="76" customHeight="1" spans="1:10">
      <c r="A13" s="2"/>
      <c r="B13" s="96" t="s">
        <v>1061</v>
      </c>
      <c r="C13" s="97"/>
      <c r="D13" s="97"/>
      <c r="E13" s="98"/>
      <c r="F13" s="8" t="s">
        <v>1061</v>
      </c>
      <c r="G13" s="8"/>
      <c r="H13" s="8"/>
      <c r="I13" s="8"/>
      <c r="J13" s="8"/>
    </row>
    <row r="14" ht="31" customHeight="1" spans="1:10">
      <c r="A14" s="72" t="s">
        <v>946</v>
      </c>
      <c r="B14" s="73"/>
      <c r="C14" s="74"/>
      <c r="D14" s="72" t="s">
        <v>947</v>
      </c>
      <c r="E14" s="73"/>
      <c r="F14" s="74"/>
      <c r="G14" s="75" t="s">
        <v>883</v>
      </c>
      <c r="H14" s="75" t="s">
        <v>936</v>
      </c>
      <c r="I14" s="75" t="s">
        <v>938</v>
      </c>
      <c r="J14" s="75" t="s">
        <v>884</v>
      </c>
    </row>
    <row r="15" ht="43" customHeight="1" spans="1:10">
      <c r="A15" s="76" t="s">
        <v>877</v>
      </c>
      <c r="B15" s="18" t="s">
        <v>878</v>
      </c>
      <c r="C15" s="18" t="s">
        <v>879</v>
      </c>
      <c r="D15" s="18" t="s">
        <v>880</v>
      </c>
      <c r="E15" s="18" t="s">
        <v>881</v>
      </c>
      <c r="F15" s="19" t="s">
        <v>882</v>
      </c>
      <c r="G15" s="77"/>
      <c r="H15" s="77"/>
      <c r="I15" s="77"/>
      <c r="J15" s="77"/>
    </row>
    <row r="16" ht="36" spans="1:10">
      <c r="A16" s="17" t="s">
        <v>885</v>
      </c>
      <c r="B16" s="81" t="s">
        <v>896</v>
      </c>
      <c r="C16" s="21" t="s">
        <v>1062</v>
      </c>
      <c r="D16" s="18" t="s">
        <v>888</v>
      </c>
      <c r="E16" s="269" t="s">
        <v>984</v>
      </c>
      <c r="F16" s="19" t="s">
        <v>889</v>
      </c>
      <c r="G16" s="77" t="s">
        <v>890</v>
      </c>
      <c r="H16" s="126">
        <v>30</v>
      </c>
      <c r="I16" s="126">
        <v>30</v>
      </c>
      <c r="J16" s="77"/>
    </row>
    <row r="17" ht="24" spans="1:10">
      <c r="A17" s="17" t="s">
        <v>906</v>
      </c>
      <c r="B17" s="17" t="s">
        <v>911</v>
      </c>
      <c r="C17" s="21" t="s">
        <v>1063</v>
      </c>
      <c r="D17" s="18" t="s">
        <v>888</v>
      </c>
      <c r="E17" s="269" t="s">
        <v>984</v>
      </c>
      <c r="F17" s="19" t="s">
        <v>889</v>
      </c>
      <c r="G17" s="77" t="s">
        <v>890</v>
      </c>
      <c r="H17" s="126">
        <v>30</v>
      </c>
      <c r="I17" s="126">
        <v>30</v>
      </c>
      <c r="J17" s="77"/>
    </row>
    <row r="18" ht="36" spans="1:10">
      <c r="A18" s="85" t="s">
        <v>917</v>
      </c>
      <c r="B18" s="89" t="s">
        <v>918</v>
      </c>
      <c r="C18" s="21" t="s">
        <v>1064</v>
      </c>
      <c r="D18" s="18" t="s">
        <v>888</v>
      </c>
      <c r="E18" s="270" t="s">
        <v>954</v>
      </c>
      <c r="F18" s="23" t="s">
        <v>889</v>
      </c>
      <c r="G18" s="23" t="s">
        <v>902</v>
      </c>
      <c r="H18" s="126">
        <v>30</v>
      </c>
      <c r="I18" s="126">
        <v>30</v>
      </c>
      <c r="J18" s="90" t="s">
        <v>952</v>
      </c>
    </row>
    <row r="19" spans="1:10">
      <c r="A19" s="47" t="s">
        <v>964</v>
      </c>
      <c r="B19" s="47"/>
      <c r="C19" s="47"/>
      <c r="D19" s="47" t="s">
        <v>771</v>
      </c>
      <c r="E19" s="47"/>
      <c r="F19" s="47"/>
      <c r="G19" s="47"/>
      <c r="H19" s="47"/>
      <c r="I19" s="47"/>
      <c r="J19" s="47"/>
    </row>
    <row r="20" spans="1:10">
      <c r="A20" s="48" t="s">
        <v>965</v>
      </c>
      <c r="B20" s="49"/>
      <c r="C20" s="49"/>
      <c r="D20" s="49"/>
      <c r="E20" s="49"/>
      <c r="F20" s="49"/>
      <c r="G20" s="50"/>
      <c r="H20" s="47" t="s">
        <v>966</v>
      </c>
      <c r="I20" s="47" t="s">
        <v>967</v>
      </c>
      <c r="J20" s="47" t="s">
        <v>968</v>
      </c>
    </row>
    <row r="21" spans="1:10">
      <c r="A21" s="51"/>
      <c r="B21" s="52"/>
      <c r="C21" s="52"/>
      <c r="D21" s="52"/>
      <c r="E21" s="52"/>
      <c r="F21" s="52"/>
      <c r="G21" s="53"/>
      <c r="H21" s="54">
        <v>100</v>
      </c>
      <c r="I21" s="54">
        <v>100</v>
      </c>
      <c r="J21" s="59" t="s">
        <v>969</v>
      </c>
    </row>
    <row r="22" spans="1:10">
      <c r="A22" s="55"/>
      <c r="B22" s="55"/>
      <c r="C22" s="55"/>
      <c r="D22" s="55"/>
      <c r="E22" s="55"/>
      <c r="F22" s="55"/>
      <c r="G22" s="55"/>
      <c r="H22" s="55"/>
      <c r="I22" s="55"/>
      <c r="J22" s="60"/>
    </row>
    <row r="23" spans="1:10">
      <c r="A23" s="56" t="s">
        <v>921</v>
      </c>
      <c r="B23" s="55"/>
      <c r="C23" s="55"/>
      <c r="D23" s="55"/>
      <c r="E23" s="55"/>
      <c r="F23" s="55"/>
      <c r="G23" s="55"/>
      <c r="H23" s="55"/>
      <c r="I23" s="55"/>
      <c r="J23" s="60"/>
    </row>
    <row r="24" spans="1:10">
      <c r="A24" s="56" t="s">
        <v>922</v>
      </c>
      <c r="B24" s="56"/>
      <c r="C24" s="56"/>
      <c r="D24" s="56"/>
      <c r="E24" s="56"/>
      <c r="F24" s="56"/>
      <c r="G24" s="56"/>
      <c r="H24" s="56"/>
      <c r="I24" s="56"/>
      <c r="J24" s="56"/>
    </row>
    <row r="25" spans="1:10">
      <c r="A25" s="56" t="s">
        <v>923</v>
      </c>
      <c r="B25" s="56"/>
      <c r="C25" s="56"/>
      <c r="D25" s="56"/>
      <c r="E25" s="56"/>
      <c r="F25" s="56"/>
      <c r="G25" s="56"/>
      <c r="H25" s="56"/>
      <c r="I25" s="56"/>
      <c r="J25" s="56"/>
    </row>
    <row r="26" spans="1:10">
      <c r="A26" s="56" t="s">
        <v>970</v>
      </c>
      <c r="B26" s="56"/>
      <c r="C26" s="56"/>
      <c r="D26" s="56"/>
      <c r="E26" s="56"/>
      <c r="F26" s="56"/>
      <c r="G26" s="56"/>
      <c r="H26" s="56"/>
      <c r="I26" s="56"/>
      <c r="J26" s="56"/>
    </row>
    <row r="27" spans="1:10">
      <c r="A27" s="56" t="s">
        <v>971</v>
      </c>
      <c r="B27" s="56"/>
      <c r="C27" s="56"/>
      <c r="D27" s="56"/>
      <c r="E27" s="56"/>
      <c r="F27" s="56"/>
      <c r="G27" s="56"/>
      <c r="H27" s="56"/>
      <c r="I27" s="56"/>
      <c r="J27" s="56"/>
    </row>
    <row r="28" spans="1:10">
      <c r="A28" s="56" t="s">
        <v>972</v>
      </c>
      <c r="B28" s="56"/>
      <c r="C28" s="56"/>
      <c r="D28" s="56"/>
      <c r="E28" s="56"/>
      <c r="F28" s="56"/>
      <c r="G28" s="56"/>
      <c r="H28" s="56"/>
      <c r="I28" s="56"/>
      <c r="J28" s="56"/>
    </row>
    <row r="29" spans="1:10">
      <c r="A29" s="56" t="s">
        <v>973</v>
      </c>
      <c r="B29" s="56"/>
      <c r="C29" s="56"/>
      <c r="D29" s="56"/>
      <c r="E29" s="56"/>
      <c r="F29" s="56"/>
      <c r="G29" s="56"/>
      <c r="H29" s="56"/>
      <c r="I29" s="56"/>
      <c r="J29" s="56"/>
    </row>
    <row r="30" spans="1:10">
      <c r="A30" s="56" t="s">
        <v>974</v>
      </c>
      <c r="B30" s="56"/>
      <c r="C30" s="56"/>
      <c r="D30" s="56"/>
      <c r="E30" s="56"/>
      <c r="F30" s="56"/>
      <c r="G30" s="56"/>
      <c r="H30" s="56"/>
      <c r="I30" s="56"/>
      <c r="J30" s="56"/>
    </row>
  </sheetData>
  <mergeCells count="33">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19:C19"/>
    <mergeCell ref="D19:J19"/>
    <mergeCell ref="A24:J24"/>
    <mergeCell ref="A25:J25"/>
    <mergeCell ref="A26:J26"/>
    <mergeCell ref="A27:J27"/>
    <mergeCell ref="A28:J28"/>
    <mergeCell ref="A29:J29"/>
    <mergeCell ref="A30:J30"/>
    <mergeCell ref="A12:A13"/>
    <mergeCell ref="G14:G15"/>
    <mergeCell ref="H14:H15"/>
    <mergeCell ref="I14:I15"/>
    <mergeCell ref="J14:J15"/>
    <mergeCell ref="A7:B11"/>
    <mergeCell ref="A20:G2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opLeftCell="A10" workbookViewId="0">
      <selection activeCell="L13" sqref="L13"/>
    </sheetView>
  </sheetViews>
  <sheetFormatPr defaultColWidth="9" defaultRowHeight="13.5"/>
  <cols>
    <col min="3" max="3" width="20.75" customWidth="1"/>
    <col min="6" max="6" width="10.125"/>
    <col min="7" max="7" width="14.25" customWidth="1"/>
    <col min="10" max="10" width="18"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1065</v>
      </c>
    </row>
    <row r="4" ht="22.5" spans="1:10">
      <c r="A4" s="39"/>
      <c r="B4" s="39"/>
      <c r="C4" s="39"/>
      <c r="D4" s="39"/>
      <c r="E4" s="39"/>
      <c r="F4" s="39"/>
      <c r="G4" s="39"/>
      <c r="H4" s="39"/>
      <c r="I4" s="34"/>
      <c r="J4" s="34" t="s">
        <v>742</v>
      </c>
    </row>
    <row r="5" spans="1:10">
      <c r="A5" s="2" t="s">
        <v>927</v>
      </c>
      <c r="B5" s="2"/>
      <c r="C5" s="3" t="s">
        <v>1066</v>
      </c>
      <c r="D5" s="3"/>
      <c r="E5" s="3"/>
      <c r="F5" s="3"/>
      <c r="G5" s="3"/>
      <c r="H5" s="3"/>
      <c r="I5" s="3"/>
      <c r="J5" s="3"/>
    </row>
    <row r="6" spans="1:10">
      <c r="A6" s="2" t="s">
        <v>929</v>
      </c>
      <c r="B6" s="2"/>
      <c r="C6" s="4" t="s">
        <v>1067</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460000</v>
      </c>
      <c r="E8" s="6">
        <v>460000</v>
      </c>
      <c r="F8" s="6">
        <v>460000</v>
      </c>
      <c r="G8" s="2">
        <v>10</v>
      </c>
      <c r="H8" s="7">
        <v>1</v>
      </c>
      <c r="I8" s="8">
        <v>10</v>
      </c>
      <c r="J8" s="8"/>
    </row>
    <row r="9" ht="24" spans="1:10">
      <c r="A9" s="2"/>
      <c r="B9" s="2"/>
      <c r="C9" s="5" t="s">
        <v>940</v>
      </c>
      <c r="D9" s="6">
        <v>460000</v>
      </c>
      <c r="E9" s="6">
        <v>460000</v>
      </c>
      <c r="F9" s="6">
        <v>460000</v>
      </c>
      <c r="G9" s="2" t="s">
        <v>691</v>
      </c>
      <c r="H9" s="7">
        <v>1</v>
      </c>
      <c r="I9" s="8" t="s">
        <v>691</v>
      </c>
      <c r="J9" s="8"/>
    </row>
    <row r="10" ht="24" spans="1:10">
      <c r="A10" s="2"/>
      <c r="B10" s="2"/>
      <c r="C10" s="5" t="s">
        <v>941</v>
      </c>
      <c r="D10" s="6"/>
      <c r="E10" s="6"/>
      <c r="F10" s="6"/>
      <c r="G10" s="2" t="s">
        <v>691</v>
      </c>
      <c r="H10" s="6"/>
      <c r="I10" s="8" t="s">
        <v>691</v>
      </c>
      <c r="J10" s="8"/>
    </row>
    <row r="11" spans="1:10">
      <c r="A11" s="2"/>
      <c r="B11" s="2"/>
      <c r="C11" s="5" t="s">
        <v>942</v>
      </c>
      <c r="D11" s="8" t="s">
        <v>691</v>
      </c>
      <c r="E11" s="8" t="s">
        <v>691</v>
      </c>
      <c r="F11" s="8" t="s">
        <v>691</v>
      </c>
      <c r="G11" s="2" t="s">
        <v>691</v>
      </c>
      <c r="H11" s="6"/>
      <c r="I11" s="8" t="s">
        <v>691</v>
      </c>
      <c r="J11" s="8"/>
    </row>
    <row r="12" ht="20" customHeight="1" spans="1:10">
      <c r="A12" s="2" t="s">
        <v>943</v>
      </c>
      <c r="B12" s="2" t="s">
        <v>944</v>
      </c>
      <c r="C12" s="2"/>
      <c r="D12" s="2"/>
      <c r="E12" s="2"/>
      <c r="F12" s="8" t="s">
        <v>786</v>
      </c>
      <c r="G12" s="8"/>
      <c r="H12" s="8"/>
      <c r="I12" s="8"/>
      <c r="J12" s="8"/>
    </row>
    <row r="13" ht="154" customHeight="1" spans="1:10">
      <c r="A13" s="2"/>
      <c r="B13" s="96" t="s">
        <v>1068</v>
      </c>
      <c r="C13" s="97"/>
      <c r="D13" s="97"/>
      <c r="E13" s="98"/>
      <c r="F13" s="9" t="s">
        <v>1069</v>
      </c>
      <c r="G13" s="9"/>
      <c r="H13" s="9"/>
      <c r="I13" s="9"/>
      <c r="J13" s="9"/>
    </row>
    <row r="14" ht="20" customHeight="1" spans="1:10">
      <c r="A14" s="99" t="s">
        <v>946</v>
      </c>
      <c r="B14" s="99"/>
      <c r="C14" s="99"/>
      <c r="D14" s="100" t="s">
        <v>947</v>
      </c>
      <c r="E14" s="101"/>
      <c r="F14" s="102"/>
      <c r="G14" s="99" t="s">
        <v>883</v>
      </c>
      <c r="H14" s="99" t="s">
        <v>936</v>
      </c>
      <c r="I14" s="99" t="s">
        <v>938</v>
      </c>
      <c r="J14" s="116" t="s">
        <v>884</v>
      </c>
    </row>
    <row r="15" ht="20" customHeight="1" spans="1:10">
      <c r="A15" s="103" t="s">
        <v>1070</v>
      </c>
      <c r="B15" s="103" t="s">
        <v>878</v>
      </c>
      <c r="C15" s="103" t="s">
        <v>879</v>
      </c>
      <c r="D15" s="103" t="s">
        <v>880</v>
      </c>
      <c r="E15" s="103" t="s">
        <v>881</v>
      </c>
      <c r="F15" s="99" t="s">
        <v>882</v>
      </c>
      <c r="G15" s="99"/>
      <c r="H15" s="99"/>
      <c r="I15" s="99"/>
      <c r="J15" s="116"/>
    </row>
    <row r="16" spans="1:10">
      <c r="A16" s="119" t="s">
        <v>885</v>
      </c>
      <c r="B16" s="120" t="s">
        <v>886</v>
      </c>
      <c r="C16" s="120" t="s">
        <v>1071</v>
      </c>
      <c r="D16" s="18" t="s">
        <v>888</v>
      </c>
      <c r="E16" s="273" t="s">
        <v>1072</v>
      </c>
      <c r="F16" s="121" t="s">
        <v>1073</v>
      </c>
      <c r="G16" s="122" t="s">
        <v>1074</v>
      </c>
      <c r="H16" s="122">
        <v>5</v>
      </c>
      <c r="I16" s="122">
        <v>5</v>
      </c>
      <c r="J16" s="121"/>
    </row>
    <row r="17" spans="1:10">
      <c r="A17" s="123"/>
      <c r="B17" s="120" t="s">
        <v>886</v>
      </c>
      <c r="C17" s="120" t="s">
        <v>1075</v>
      </c>
      <c r="D17" s="18" t="s">
        <v>888</v>
      </c>
      <c r="E17" s="273" t="s">
        <v>24</v>
      </c>
      <c r="F17" s="121" t="s">
        <v>950</v>
      </c>
      <c r="G17" s="122" t="s">
        <v>1076</v>
      </c>
      <c r="H17" s="122">
        <v>5</v>
      </c>
      <c r="I17" s="122">
        <v>5</v>
      </c>
      <c r="J17" s="121"/>
    </row>
    <row r="18" spans="1:10">
      <c r="A18" s="123"/>
      <c r="B18" s="120" t="s">
        <v>886</v>
      </c>
      <c r="C18" s="120" t="s">
        <v>1077</v>
      </c>
      <c r="D18" s="18" t="s">
        <v>888</v>
      </c>
      <c r="E18" s="273" t="s">
        <v>1078</v>
      </c>
      <c r="F18" s="121" t="s">
        <v>1073</v>
      </c>
      <c r="G18" s="122" t="s">
        <v>1079</v>
      </c>
      <c r="H18" s="122">
        <v>5</v>
      </c>
      <c r="I18" s="122">
        <v>5</v>
      </c>
      <c r="J18" s="121"/>
    </row>
    <row r="19" spans="1:10">
      <c r="A19" s="123"/>
      <c r="B19" s="120" t="s">
        <v>886</v>
      </c>
      <c r="C19" s="120" t="s">
        <v>1080</v>
      </c>
      <c r="D19" s="18" t="s">
        <v>888</v>
      </c>
      <c r="E19" s="273" t="s">
        <v>1081</v>
      </c>
      <c r="F19" s="121" t="s">
        <v>1082</v>
      </c>
      <c r="G19" s="122" t="s">
        <v>1083</v>
      </c>
      <c r="H19" s="122">
        <v>5</v>
      </c>
      <c r="I19" s="122">
        <v>5</v>
      </c>
      <c r="J19" s="121"/>
    </row>
    <row r="20" spans="1:10">
      <c r="A20" s="123"/>
      <c r="B20" s="120" t="s">
        <v>896</v>
      </c>
      <c r="C20" s="120" t="s">
        <v>1084</v>
      </c>
      <c r="D20" s="18" t="s">
        <v>888</v>
      </c>
      <c r="E20" s="273" t="s">
        <v>984</v>
      </c>
      <c r="F20" s="121" t="s">
        <v>889</v>
      </c>
      <c r="G20" s="124">
        <v>1</v>
      </c>
      <c r="H20" s="122">
        <v>5</v>
      </c>
      <c r="I20" s="122">
        <v>5</v>
      </c>
      <c r="J20" s="121"/>
    </row>
    <row r="21" spans="1:10">
      <c r="A21" s="123"/>
      <c r="B21" s="120" t="s">
        <v>903</v>
      </c>
      <c r="C21" s="120" t="s">
        <v>1085</v>
      </c>
      <c r="D21" s="18" t="s">
        <v>888</v>
      </c>
      <c r="E21" s="273" t="s">
        <v>984</v>
      </c>
      <c r="F21" s="121" t="s">
        <v>889</v>
      </c>
      <c r="G21" s="124">
        <v>1</v>
      </c>
      <c r="H21" s="122">
        <v>5</v>
      </c>
      <c r="I21" s="122">
        <v>5</v>
      </c>
      <c r="J21" s="121"/>
    </row>
    <row r="22" spans="1:10">
      <c r="A22" s="123"/>
      <c r="B22" s="120" t="s">
        <v>988</v>
      </c>
      <c r="C22" s="120" t="s">
        <v>1086</v>
      </c>
      <c r="D22" s="125" t="s">
        <v>1087</v>
      </c>
      <c r="E22" s="273" t="s">
        <v>1088</v>
      </c>
      <c r="F22" s="121" t="s">
        <v>1089</v>
      </c>
      <c r="G22" s="122" t="s">
        <v>1090</v>
      </c>
      <c r="H22" s="122">
        <v>5</v>
      </c>
      <c r="I22" s="122">
        <v>5</v>
      </c>
      <c r="J22" s="121"/>
    </row>
    <row r="23" spans="1:10">
      <c r="A23" s="123"/>
      <c r="B23" s="120" t="s">
        <v>988</v>
      </c>
      <c r="C23" s="120" t="s">
        <v>1091</v>
      </c>
      <c r="D23" s="120" t="s">
        <v>1087</v>
      </c>
      <c r="E23" s="273" t="s">
        <v>1092</v>
      </c>
      <c r="F23" s="121" t="s">
        <v>1093</v>
      </c>
      <c r="G23" s="122" t="s">
        <v>1094</v>
      </c>
      <c r="H23" s="122">
        <v>5</v>
      </c>
      <c r="I23" s="122">
        <v>5</v>
      </c>
      <c r="J23" s="121"/>
    </row>
    <row r="24" spans="1:10">
      <c r="A24" s="123"/>
      <c r="B24" s="120" t="s">
        <v>988</v>
      </c>
      <c r="C24" s="120" t="s">
        <v>1095</v>
      </c>
      <c r="D24" s="120" t="s">
        <v>1087</v>
      </c>
      <c r="E24" s="273" t="s">
        <v>1096</v>
      </c>
      <c r="F24" s="121" t="s">
        <v>1097</v>
      </c>
      <c r="G24" s="122" t="s">
        <v>1098</v>
      </c>
      <c r="H24" s="122">
        <v>5</v>
      </c>
      <c r="I24" s="122">
        <v>5</v>
      </c>
      <c r="J24" s="121"/>
    </row>
    <row r="25" spans="1:10">
      <c r="A25" s="123"/>
      <c r="B25" s="120" t="s">
        <v>988</v>
      </c>
      <c r="C25" s="120" t="s">
        <v>1099</v>
      </c>
      <c r="D25" s="120" t="s">
        <v>1087</v>
      </c>
      <c r="E25" s="273" t="s">
        <v>1100</v>
      </c>
      <c r="F25" s="121" t="s">
        <v>1101</v>
      </c>
      <c r="G25" s="122" t="s">
        <v>1102</v>
      </c>
      <c r="H25" s="122">
        <v>5</v>
      </c>
      <c r="I25" s="122">
        <v>5</v>
      </c>
      <c r="J25" s="121"/>
    </row>
    <row r="26" ht="24" spans="1:10">
      <c r="A26" s="119" t="s">
        <v>906</v>
      </c>
      <c r="B26" s="120" t="s">
        <v>1103</v>
      </c>
      <c r="C26" s="120" t="s">
        <v>1104</v>
      </c>
      <c r="D26" s="18" t="s">
        <v>888</v>
      </c>
      <c r="E26" s="104">
        <v>12000</v>
      </c>
      <c r="F26" s="121" t="s">
        <v>958</v>
      </c>
      <c r="G26" s="122">
        <v>12000</v>
      </c>
      <c r="H26" s="122">
        <v>5</v>
      </c>
      <c r="I26" s="122">
        <v>5</v>
      </c>
      <c r="J26" s="121"/>
    </row>
    <row r="27" ht="24" spans="1:10">
      <c r="A27" s="123"/>
      <c r="B27" s="120" t="s">
        <v>1105</v>
      </c>
      <c r="C27" s="120" t="s">
        <v>1106</v>
      </c>
      <c r="D27" s="18" t="s">
        <v>888</v>
      </c>
      <c r="E27" s="273" t="s">
        <v>1107</v>
      </c>
      <c r="F27" s="121" t="s">
        <v>1000</v>
      </c>
      <c r="G27" s="122" t="s">
        <v>1108</v>
      </c>
      <c r="H27" s="122">
        <v>10</v>
      </c>
      <c r="I27" s="122">
        <v>10</v>
      </c>
      <c r="J27" s="121"/>
    </row>
    <row r="28" ht="24" spans="1:10">
      <c r="A28" s="123"/>
      <c r="B28" s="120" t="s">
        <v>1105</v>
      </c>
      <c r="C28" s="120" t="s">
        <v>1109</v>
      </c>
      <c r="D28" s="18" t="s">
        <v>888</v>
      </c>
      <c r="E28" s="273" t="s">
        <v>1110</v>
      </c>
      <c r="F28" s="121" t="s">
        <v>1000</v>
      </c>
      <c r="G28" s="122" t="s">
        <v>1111</v>
      </c>
      <c r="H28" s="122">
        <v>10</v>
      </c>
      <c r="I28" s="122">
        <v>10</v>
      </c>
      <c r="J28" s="121"/>
    </row>
    <row r="29" ht="24" spans="1:10">
      <c r="A29" s="123"/>
      <c r="B29" s="120" t="s">
        <v>1112</v>
      </c>
      <c r="C29" s="120" t="s">
        <v>1113</v>
      </c>
      <c r="D29" s="18" t="s">
        <v>888</v>
      </c>
      <c r="E29" s="273" t="s">
        <v>61</v>
      </c>
      <c r="F29" s="121" t="s">
        <v>1114</v>
      </c>
      <c r="G29" s="122" t="s">
        <v>1115</v>
      </c>
      <c r="H29" s="122">
        <v>5</v>
      </c>
      <c r="I29" s="122">
        <v>5</v>
      </c>
      <c r="J29" s="121"/>
    </row>
    <row r="30" ht="24" spans="1:10">
      <c r="A30" s="119" t="s">
        <v>917</v>
      </c>
      <c r="B30" s="120" t="s">
        <v>1006</v>
      </c>
      <c r="C30" s="120" t="s">
        <v>1116</v>
      </c>
      <c r="D30" s="18" t="s">
        <v>888</v>
      </c>
      <c r="E30" s="273" t="s">
        <v>1117</v>
      </c>
      <c r="F30" s="121" t="s">
        <v>889</v>
      </c>
      <c r="G30" s="124">
        <v>0.98</v>
      </c>
      <c r="H30" s="122">
        <v>10</v>
      </c>
      <c r="I30" s="122">
        <v>10</v>
      </c>
      <c r="J30" s="121"/>
    </row>
    <row r="31" spans="1:10">
      <c r="A31" s="108" t="s">
        <v>1118</v>
      </c>
      <c r="B31" s="108"/>
      <c r="C31" s="108" t="s">
        <v>771</v>
      </c>
      <c r="D31" s="108"/>
      <c r="E31" s="108"/>
      <c r="F31" s="108"/>
      <c r="G31" s="108"/>
      <c r="H31" s="108"/>
      <c r="I31" s="108"/>
      <c r="J31" s="108"/>
    </row>
    <row r="32" spans="1:10">
      <c r="A32" s="109" t="s">
        <v>965</v>
      </c>
      <c r="B32" s="110"/>
      <c r="C32" s="110"/>
      <c r="D32" s="110"/>
      <c r="E32" s="110"/>
      <c r="F32" s="110"/>
      <c r="G32" s="111"/>
      <c r="H32" s="108" t="s">
        <v>966</v>
      </c>
      <c r="I32" s="108" t="s">
        <v>967</v>
      </c>
      <c r="J32" s="108" t="s">
        <v>968</v>
      </c>
    </row>
    <row r="33" spans="1:10">
      <c r="A33" s="112"/>
      <c r="B33" s="113"/>
      <c r="C33" s="113"/>
      <c r="D33" s="113"/>
      <c r="E33" s="113"/>
      <c r="F33" s="113"/>
      <c r="G33" s="114"/>
      <c r="H33" s="115">
        <v>100</v>
      </c>
      <c r="I33" s="115">
        <v>100</v>
      </c>
      <c r="J33" s="108" t="s">
        <v>969</v>
      </c>
    </row>
    <row r="34" spans="1:10">
      <c r="A34" s="56" t="s">
        <v>972</v>
      </c>
      <c r="B34" s="56"/>
      <c r="C34" s="56"/>
      <c r="D34" s="56"/>
      <c r="E34" s="56"/>
      <c r="F34" s="56"/>
      <c r="G34" s="56"/>
      <c r="H34" s="56"/>
      <c r="I34" s="56"/>
      <c r="J34" s="56"/>
    </row>
    <row r="35" spans="1:10">
      <c r="A35" s="56" t="s">
        <v>973</v>
      </c>
      <c r="B35" s="56"/>
      <c r="C35" s="56"/>
      <c r="D35" s="56"/>
      <c r="E35" s="56"/>
      <c r="F35" s="56"/>
      <c r="G35" s="56"/>
      <c r="H35" s="56"/>
      <c r="I35" s="56"/>
      <c r="J35" s="56"/>
    </row>
    <row r="36" spans="1:10">
      <c r="A36" s="56" t="s">
        <v>974</v>
      </c>
      <c r="B36" s="56"/>
      <c r="C36" s="56"/>
      <c r="D36" s="56"/>
      <c r="E36" s="56"/>
      <c r="F36" s="56"/>
      <c r="G36" s="56"/>
      <c r="H36" s="56"/>
      <c r="I36" s="56"/>
      <c r="J36" s="56"/>
    </row>
  </sheetData>
  <mergeCells count="31">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31:B31"/>
    <mergeCell ref="C31:J31"/>
    <mergeCell ref="A34:J34"/>
    <mergeCell ref="A35:J35"/>
    <mergeCell ref="A36:J36"/>
    <mergeCell ref="A12:A13"/>
    <mergeCell ref="A16:A25"/>
    <mergeCell ref="A26:A29"/>
    <mergeCell ref="G14:G15"/>
    <mergeCell ref="H14:H15"/>
    <mergeCell ref="I14:I15"/>
    <mergeCell ref="J14:J15"/>
    <mergeCell ref="A7:B11"/>
    <mergeCell ref="A32:G33"/>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L10" sqref="L10"/>
    </sheetView>
  </sheetViews>
  <sheetFormatPr defaultColWidth="9" defaultRowHeight="13.5"/>
  <cols>
    <col min="3" max="3" width="17.875" customWidth="1"/>
    <col min="6" max="6" width="10.125"/>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1119</v>
      </c>
    </row>
    <row r="4" ht="22.5" spans="1:10">
      <c r="A4" s="39"/>
      <c r="B4" s="39"/>
      <c r="C4" s="39"/>
      <c r="D4" s="39"/>
      <c r="E4" s="39"/>
      <c r="F4" s="39"/>
      <c r="G4" s="39"/>
      <c r="H4" s="39"/>
      <c r="I4" s="34"/>
      <c r="J4" s="34" t="s">
        <v>742</v>
      </c>
    </row>
    <row r="5" spans="1:10">
      <c r="A5" s="2" t="s">
        <v>927</v>
      </c>
      <c r="B5" s="2"/>
      <c r="C5" s="3" t="s">
        <v>1120</v>
      </c>
      <c r="D5" s="3"/>
      <c r="E5" s="3"/>
      <c r="F5" s="3"/>
      <c r="G5" s="3"/>
      <c r="H5" s="3"/>
      <c r="I5" s="3"/>
      <c r="J5" s="3"/>
    </row>
    <row r="6" spans="1:10">
      <c r="A6" s="2" t="s">
        <v>929</v>
      </c>
      <c r="B6" s="2"/>
      <c r="C6" s="4" t="s">
        <v>1033</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300000</v>
      </c>
      <c r="E8" s="6">
        <v>300000</v>
      </c>
      <c r="F8" s="6">
        <v>300000</v>
      </c>
      <c r="G8" s="2">
        <v>10</v>
      </c>
      <c r="H8" s="7">
        <v>1</v>
      </c>
      <c r="I8" s="8">
        <v>10</v>
      </c>
      <c r="J8" s="8"/>
    </row>
    <row r="9" ht="24" spans="1:10">
      <c r="A9" s="2"/>
      <c r="B9" s="2"/>
      <c r="C9" s="5" t="s">
        <v>940</v>
      </c>
      <c r="D9" s="6">
        <v>300000</v>
      </c>
      <c r="E9" s="6">
        <v>300000</v>
      </c>
      <c r="F9" s="6">
        <v>300000</v>
      </c>
      <c r="G9" s="2" t="s">
        <v>691</v>
      </c>
      <c r="H9" s="7">
        <v>1</v>
      </c>
      <c r="I9" s="8" t="s">
        <v>691</v>
      </c>
      <c r="J9" s="8"/>
    </row>
    <row r="10" ht="24" spans="1:10">
      <c r="A10" s="2"/>
      <c r="B10" s="2"/>
      <c r="C10" s="5" t="s">
        <v>941</v>
      </c>
      <c r="D10" s="6"/>
      <c r="E10" s="6"/>
      <c r="F10" s="6"/>
      <c r="G10" s="2" t="s">
        <v>691</v>
      </c>
      <c r="H10" s="6"/>
      <c r="I10" s="8" t="s">
        <v>691</v>
      </c>
      <c r="J10" s="8"/>
    </row>
    <row r="11" spans="1:10">
      <c r="A11" s="2"/>
      <c r="B11" s="2"/>
      <c r="C11" s="5" t="s">
        <v>942</v>
      </c>
      <c r="D11" s="8" t="s">
        <v>691</v>
      </c>
      <c r="E11" s="8" t="s">
        <v>691</v>
      </c>
      <c r="F11" s="8" t="s">
        <v>691</v>
      </c>
      <c r="G11" s="2" t="s">
        <v>691</v>
      </c>
      <c r="H11" s="6"/>
      <c r="I11" s="8" t="s">
        <v>691</v>
      </c>
      <c r="J11" s="8"/>
    </row>
    <row r="12" ht="20" customHeight="1" spans="1:10">
      <c r="A12" s="2" t="s">
        <v>943</v>
      </c>
      <c r="B12" s="2" t="s">
        <v>944</v>
      </c>
      <c r="C12" s="2"/>
      <c r="D12" s="2"/>
      <c r="E12" s="2"/>
      <c r="F12" s="8" t="s">
        <v>786</v>
      </c>
      <c r="G12" s="8"/>
      <c r="H12" s="8"/>
      <c r="I12" s="8"/>
      <c r="J12" s="8"/>
    </row>
    <row r="13" ht="78" customHeight="1" spans="1:10">
      <c r="A13" s="2"/>
      <c r="B13" s="8" t="s">
        <v>1121</v>
      </c>
      <c r="C13" s="8"/>
      <c r="D13" s="8"/>
      <c r="E13" s="8"/>
      <c r="F13" s="8" t="s">
        <v>1121</v>
      </c>
      <c r="G13" s="8"/>
      <c r="H13" s="8"/>
      <c r="I13" s="8"/>
      <c r="J13" s="8"/>
    </row>
    <row r="14" ht="20" customHeight="1" spans="1:10">
      <c r="A14" s="10" t="s">
        <v>946</v>
      </c>
      <c r="B14" s="11"/>
      <c r="C14" s="12"/>
      <c r="D14" s="10" t="s">
        <v>947</v>
      </c>
      <c r="E14" s="11"/>
      <c r="F14" s="12"/>
      <c r="G14" s="13" t="s">
        <v>883</v>
      </c>
      <c r="H14" s="13" t="s">
        <v>936</v>
      </c>
      <c r="I14" s="13" t="s">
        <v>938</v>
      </c>
      <c r="J14" s="13" t="s">
        <v>884</v>
      </c>
    </row>
    <row r="15" ht="20" customHeight="1" spans="1:10">
      <c r="A15" s="14" t="s">
        <v>877</v>
      </c>
      <c r="B15" s="2" t="s">
        <v>878</v>
      </c>
      <c r="C15" s="2" t="s">
        <v>879</v>
      </c>
      <c r="D15" s="2" t="s">
        <v>880</v>
      </c>
      <c r="E15" s="2" t="s">
        <v>881</v>
      </c>
      <c r="F15" s="15" t="s">
        <v>882</v>
      </c>
      <c r="G15" s="16"/>
      <c r="H15" s="16"/>
      <c r="I15" s="16"/>
      <c r="J15" s="16"/>
    </row>
    <row r="16" spans="1:10">
      <c r="A16" s="40" t="s">
        <v>885</v>
      </c>
      <c r="B16" s="43" t="s">
        <v>886</v>
      </c>
      <c r="C16" s="65" t="s">
        <v>1122</v>
      </c>
      <c r="D16" s="91" t="s">
        <v>909</v>
      </c>
      <c r="E16" s="271" t="s">
        <v>28</v>
      </c>
      <c r="F16" s="15" t="s">
        <v>1123</v>
      </c>
      <c r="G16" s="16" t="s">
        <v>1124</v>
      </c>
      <c r="H16" s="64">
        <v>15</v>
      </c>
      <c r="I16" s="64">
        <v>15</v>
      </c>
      <c r="J16" s="16"/>
    </row>
    <row r="17" spans="1:10">
      <c r="A17" s="40"/>
      <c r="B17" s="43" t="s">
        <v>903</v>
      </c>
      <c r="C17" s="65" t="s">
        <v>1125</v>
      </c>
      <c r="D17" s="18" t="s">
        <v>888</v>
      </c>
      <c r="E17" s="271" t="s">
        <v>954</v>
      </c>
      <c r="F17" s="15" t="s">
        <v>889</v>
      </c>
      <c r="G17" s="16" t="s">
        <v>890</v>
      </c>
      <c r="H17" s="64">
        <v>20</v>
      </c>
      <c r="I17" s="64">
        <v>20</v>
      </c>
      <c r="J17" s="16"/>
    </row>
    <row r="18" spans="1:10">
      <c r="A18" s="40"/>
      <c r="B18" s="40" t="s">
        <v>988</v>
      </c>
      <c r="C18" s="65" t="s">
        <v>1126</v>
      </c>
      <c r="D18" s="83" t="s">
        <v>909</v>
      </c>
      <c r="E18" s="2">
        <v>300000</v>
      </c>
      <c r="F18" s="15" t="s">
        <v>958</v>
      </c>
      <c r="G18" s="2" t="s">
        <v>1127</v>
      </c>
      <c r="H18" s="64">
        <v>15</v>
      </c>
      <c r="I18" s="64">
        <v>15</v>
      </c>
      <c r="J18" s="16"/>
    </row>
    <row r="19" ht="24" spans="1:10">
      <c r="A19" s="40" t="s">
        <v>906</v>
      </c>
      <c r="B19" s="40" t="s">
        <v>911</v>
      </c>
      <c r="C19" s="65" t="s">
        <v>1037</v>
      </c>
      <c r="D19" s="18" t="s">
        <v>888</v>
      </c>
      <c r="E19" s="271" t="s">
        <v>110</v>
      </c>
      <c r="F19" s="15" t="s">
        <v>889</v>
      </c>
      <c r="G19" s="16" t="s">
        <v>1128</v>
      </c>
      <c r="H19" s="64">
        <v>20</v>
      </c>
      <c r="I19" s="64">
        <v>20</v>
      </c>
      <c r="J19" s="16"/>
    </row>
    <row r="20" ht="36" spans="1:10">
      <c r="A20" s="92" t="s">
        <v>917</v>
      </c>
      <c r="B20" s="93" t="s">
        <v>918</v>
      </c>
      <c r="C20" s="65" t="s">
        <v>1044</v>
      </c>
      <c r="D20" s="18" t="s">
        <v>888</v>
      </c>
      <c r="E20" s="272" t="s">
        <v>1129</v>
      </c>
      <c r="F20" s="3" t="s">
        <v>889</v>
      </c>
      <c r="G20" s="3" t="s">
        <v>1130</v>
      </c>
      <c r="H20" s="64">
        <v>20</v>
      </c>
      <c r="I20" s="64">
        <v>20</v>
      </c>
      <c r="J20" s="94" t="s">
        <v>952</v>
      </c>
    </row>
    <row r="21" spans="1:10">
      <c r="A21" s="47" t="s">
        <v>964</v>
      </c>
      <c r="B21" s="47"/>
      <c r="C21" s="47"/>
      <c r="D21" s="47" t="s">
        <v>771</v>
      </c>
      <c r="E21" s="47"/>
      <c r="F21" s="47"/>
      <c r="G21" s="47"/>
      <c r="H21" s="47"/>
      <c r="I21" s="47"/>
      <c r="J21" s="47"/>
    </row>
    <row r="22" spans="1:10">
      <c r="A22" s="48" t="s">
        <v>965</v>
      </c>
      <c r="B22" s="49"/>
      <c r="C22" s="49"/>
      <c r="D22" s="49"/>
      <c r="E22" s="49"/>
      <c r="F22" s="49"/>
      <c r="G22" s="50"/>
      <c r="H22" s="47" t="s">
        <v>966</v>
      </c>
      <c r="I22" s="47" t="s">
        <v>967</v>
      </c>
      <c r="J22" s="47" t="s">
        <v>968</v>
      </c>
    </row>
    <row r="23" spans="1:10">
      <c r="A23" s="51"/>
      <c r="B23" s="52"/>
      <c r="C23" s="52"/>
      <c r="D23" s="52"/>
      <c r="E23" s="52"/>
      <c r="F23" s="52"/>
      <c r="G23" s="53"/>
      <c r="H23" s="54">
        <v>100</v>
      </c>
      <c r="I23" s="54">
        <v>100</v>
      </c>
      <c r="J23" s="59" t="s">
        <v>969</v>
      </c>
    </row>
    <row r="24" spans="1:10">
      <c r="A24" s="55"/>
      <c r="B24" s="55"/>
      <c r="C24" s="55"/>
      <c r="D24" s="55"/>
      <c r="E24" s="55"/>
      <c r="F24" s="55"/>
      <c r="G24" s="55"/>
      <c r="H24" s="55"/>
      <c r="I24" s="55"/>
      <c r="J24" s="60"/>
    </row>
    <row r="25" spans="1:10">
      <c r="A25" s="56" t="s">
        <v>921</v>
      </c>
      <c r="B25" s="55"/>
      <c r="C25" s="55"/>
      <c r="D25" s="55"/>
      <c r="E25" s="55"/>
      <c r="F25" s="55"/>
      <c r="G25" s="55"/>
      <c r="H25" s="55"/>
      <c r="I25" s="55"/>
      <c r="J25" s="60"/>
    </row>
    <row r="26" spans="1:10">
      <c r="A26" s="56" t="s">
        <v>922</v>
      </c>
      <c r="B26" s="56"/>
      <c r="C26" s="56"/>
      <c r="D26" s="56"/>
      <c r="E26" s="56"/>
      <c r="F26" s="56"/>
      <c r="G26" s="56"/>
      <c r="H26" s="56"/>
      <c r="I26" s="56"/>
      <c r="J26" s="56"/>
    </row>
    <row r="27" spans="1:10">
      <c r="A27" s="56" t="s">
        <v>923</v>
      </c>
      <c r="B27" s="56"/>
      <c r="C27" s="56"/>
      <c r="D27" s="56"/>
      <c r="E27" s="56"/>
      <c r="F27" s="56"/>
      <c r="G27" s="56"/>
      <c r="H27" s="56"/>
      <c r="I27" s="56"/>
      <c r="J27" s="56"/>
    </row>
    <row r="28" spans="1:10">
      <c r="A28" s="56" t="s">
        <v>970</v>
      </c>
      <c r="B28" s="56"/>
      <c r="C28" s="56"/>
      <c r="D28" s="56"/>
      <c r="E28" s="56"/>
      <c r="F28" s="56"/>
      <c r="G28" s="56"/>
      <c r="H28" s="56"/>
      <c r="I28" s="56"/>
      <c r="J28" s="56"/>
    </row>
    <row r="29" spans="1:10">
      <c r="A29" s="56" t="s">
        <v>971</v>
      </c>
      <c r="B29" s="56"/>
      <c r="C29" s="56"/>
      <c r="D29" s="56"/>
      <c r="E29" s="56"/>
      <c r="F29" s="56"/>
      <c r="G29" s="56"/>
      <c r="H29" s="56"/>
      <c r="I29" s="56"/>
      <c r="J29" s="56"/>
    </row>
    <row r="30" spans="1:10">
      <c r="A30" s="56" t="s">
        <v>972</v>
      </c>
      <c r="B30" s="56"/>
      <c r="C30" s="56"/>
      <c r="D30" s="56"/>
      <c r="E30" s="56"/>
      <c r="F30" s="56"/>
      <c r="G30" s="56"/>
      <c r="H30" s="56"/>
      <c r="I30" s="56"/>
      <c r="J30" s="56"/>
    </row>
    <row r="31" spans="1:10">
      <c r="A31" s="56" t="s">
        <v>973</v>
      </c>
      <c r="B31" s="56"/>
      <c r="C31" s="56"/>
      <c r="D31" s="56"/>
      <c r="E31" s="56"/>
      <c r="F31" s="56"/>
      <c r="G31" s="56"/>
      <c r="H31" s="56"/>
      <c r="I31" s="56"/>
      <c r="J31" s="56"/>
    </row>
    <row r="32" spans="1:10">
      <c r="A32" s="56" t="s">
        <v>974</v>
      </c>
      <c r="B32" s="56"/>
      <c r="C32" s="56"/>
      <c r="D32" s="56"/>
      <c r="E32" s="56"/>
      <c r="F32" s="56"/>
      <c r="G32" s="56"/>
      <c r="H32" s="56"/>
      <c r="I32" s="56"/>
      <c r="J32" s="56"/>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6:J26"/>
    <mergeCell ref="A27:J27"/>
    <mergeCell ref="A28:J28"/>
    <mergeCell ref="A29:J29"/>
    <mergeCell ref="A30:J30"/>
    <mergeCell ref="A31:J31"/>
    <mergeCell ref="A32:J32"/>
    <mergeCell ref="A12:A13"/>
    <mergeCell ref="A16:A18"/>
    <mergeCell ref="G14:G15"/>
    <mergeCell ref="H14:H15"/>
    <mergeCell ref="I14:I15"/>
    <mergeCell ref="J14:J15"/>
    <mergeCell ref="A7:B11"/>
    <mergeCell ref="A22:G23"/>
  </mergeCells>
  <pageMargins left="0.75" right="0.75" top="1" bottom="1" header="0.5" footer="0.5"/>
  <headerFooter/>
  <drawing r:id="rId1"/>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M10" sqref="M10"/>
    </sheetView>
  </sheetViews>
  <sheetFormatPr defaultColWidth="9" defaultRowHeight="13.5"/>
  <cols>
    <col min="3" max="3" width="18.375" customWidth="1"/>
    <col min="5" max="5" width="14.625" customWidth="1"/>
    <col min="6" max="6" width="9.25"/>
    <col min="7" max="7" width="12.625"/>
    <col min="10" max="10" width="14"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1131</v>
      </c>
    </row>
    <row r="4" ht="22.5" spans="1:10">
      <c r="A4" s="39"/>
      <c r="B4" s="39"/>
      <c r="C4" s="39"/>
      <c r="D4" s="39"/>
      <c r="E4" s="39"/>
      <c r="F4" s="39"/>
      <c r="G4" s="39"/>
      <c r="H4" s="39"/>
      <c r="I4" s="34"/>
      <c r="J4" s="34" t="s">
        <v>742</v>
      </c>
    </row>
    <row r="5" ht="20" customHeight="1" spans="1:10">
      <c r="A5" s="2" t="s">
        <v>927</v>
      </c>
      <c r="B5" s="2"/>
      <c r="C5" s="3" t="s">
        <v>1132</v>
      </c>
      <c r="D5" s="3"/>
      <c r="E5" s="3"/>
      <c r="F5" s="3"/>
      <c r="G5" s="3"/>
      <c r="H5" s="3"/>
      <c r="I5" s="3"/>
      <c r="J5" s="3"/>
    </row>
    <row r="6" ht="20" customHeight="1" spans="1:10">
      <c r="A6" s="2" t="s">
        <v>929</v>
      </c>
      <c r="B6" s="2"/>
      <c r="C6" s="4" t="s">
        <v>1133</v>
      </c>
      <c r="D6" s="4"/>
      <c r="E6" s="4"/>
      <c r="F6" s="2" t="s">
        <v>931</v>
      </c>
      <c r="G6" s="3" t="s">
        <v>1012</v>
      </c>
      <c r="H6" s="3"/>
      <c r="I6" s="3"/>
      <c r="J6" s="3"/>
    </row>
    <row r="7" ht="20" customHeight="1" spans="1:10">
      <c r="A7" s="2" t="s">
        <v>933</v>
      </c>
      <c r="B7" s="2"/>
      <c r="C7" s="2"/>
      <c r="D7" s="2" t="s">
        <v>934</v>
      </c>
      <c r="E7" s="2" t="s">
        <v>687</v>
      </c>
      <c r="F7" s="2" t="s">
        <v>935</v>
      </c>
      <c r="G7" s="2" t="s">
        <v>936</v>
      </c>
      <c r="H7" s="2" t="s">
        <v>937</v>
      </c>
      <c r="I7" s="2" t="s">
        <v>938</v>
      </c>
      <c r="J7" s="2"/>
    </row>
    <row r="8" spans="1:10">
      <c r="A8" s="2"/>
      <c r="B8" s="2"/>
      <c r="C8" s="5" t="s">
        <v>939</v>
      </c>
      <c r="D8" s="6">
        <v>30000</v>
      </c>
      <c r="E8" s="6">
        <v>30000</v>
      </c>
      <c r="F8" s="6">
        <v>30000</v>
      </c>
      <c r="G8" s="2">
        <v>10</v>
      </c>
      <c r="H8" s="7">
        <v>1</v>
      </c>
      <c r="I8" s="8">
        <v>10</v>
      </c>
      <c r="J8" s="8"/>
    </row>
    <row r="9" ht="24" spans="1:10">
      <c r="A9" s="2"/>
      <c r="B9" s="2"/>
      <c r="C9" s="5" t="s">
        <v>940</v>
      </c>
      <c r="D9" s="6">
        <v>30000</v>
      </c>
      <c r="E9" s="6">
        <v>30000</v>
      </c>
      <c r="F9" s="6">
        <v>30000</v>
      </c>
      <c r="G9" s="2" t="s">
        <v>691</v>
      </c>
      <c r="H9" s="7">
        <v>1</v>
      </c>
      <c r="I9" s="8" t="s">
        <v>691</v>
      </c>
      <c r="J9" s="8"/>
    </row>
    <row r="10" ht="24" spans="1:10">
      <c r="A10" s="2"/>
      <c r="B10" s="2"/>
      <c r="C10" s="5" t="s">
        <v>941</v>
      </c>
      <c r="D10" s="6"/>
      <c r="E10" s="6"/>
      <c r="F10" s="6"/>
      <c r="G10" s="2" t="s">
        <v>691</v>
      </c>
      <c r="H10" s="6"/>
      <c r="I10" s="8" t="s">
        <v>691</v>
      </c>
      <c r="J10" s="8"/>
    </row>
    <row r="11" spans="1:10">
      <c r="A11" s="2"/>
      <c r="B11" s="2"/>
      <c r="C11" s="5" t="s">
        <v>942</v>
      </c>
      <c r="D11" s="8" t="s">
        <v>691</v>
      </c>
      <c r="E11" s="8" t="s">
        <v>691</v>
      </c>
      <c r="F11" s="8" t="s">
        <v>691</v>
      </c>
      <c r="G11" s="2" t="s">
        <v>691</v>
      </c>
      <c r="H11" s="6"/>
      <c r="I11" s="8" t="s">
        <v>691</v>
      </c>
      <c r="J11" s="8"/>
    </row>
    <row r="12" ht="20" customHeight="1" spans="1:10">
      <c r="A12" s="2" t="s">
        <v>943</v>
      </c>
      <c r="B12" s="2" t="s">
        <v>944</v>
      </c>
      <c r="C12" s="2"/>
      <c r="D12" s="2"/>
      <c r="E12" s="2"/>
      <c r="F12" s="8" t="s">
        <v>786</v>
      </c>
      <c r="G12" s="8"/>
      <c r="H12" s="8"/>
      <c r="I12" s="8"/>
      <c r="J12" s="8"/>
    </row>
    <row r="13" ht="20" customHeight="1" spans="1:10">
      <c r="A13" s="2"/>
      <c r="B13" s="8" t="s">
        <v>1134</v>
      </c>
      <c r="C13" s="8"/>
      <c r="D13" s="8"/>
      <c r="E13" s="8"/>
      <c r="F13" s="8" t="s">
        <v>1134</v>
      </c>
      <c r="G13" s="8"/>
      <c r="H13" s="8"/>
      <c r="I13" s="8"/>
      <c r="J13" s="8"/>
    </row>
    <row r="14" ht="20" customHeight="1" spans="1:10">
      <c r="A14" s="10" t="s">
        <v>946</v>
      </c>
      <c r="B14" s="11"/>
      <c r="C14" s="12"/>
      <c r="D14" s="10" t="s">
        <v>947</v>
      </c>
      <c r="E14" s="11"/>
      <c r="F14" s="12"/>
      <c r="G14" s="13" t="s">
        <v>883</v>
      </c>
      <c r="H14" s="13" t="s">
        <v>936</v>
      </c>
      <c r="I14" s="13" t="s">
        <v>938</v>
      </c>
      <c r="J14" s="13" t="s">
        <v>884</v>
      </c>
    </row>
    <row r="15" ht="20" customHeight="1" spans="1:10">
      <c r="A15" s="14" t="s">
        <v>877</v>
      </c>
      <c r="B15" s="2" t="s">
        <v>878</v>
      </c>
      <c r="C15" s="2" t="s">
        <v>879</v>
      </c>
      <c r="D15" s="2" t="s">
        <v>880</v>
      </c>
      <c r="E15" s="2" t="s">
        <v>881</v>
      </c>
      <c r="F15" s="15" t="s">
        <v>882</v>
      </c>
      <c r="G15" s="16"/>
      <c r="H15" s="16"/>
      <c r="I15" s="16"/>
      <c r="J15" s="16"/>
    </row>
    <row r="16" ht="24" spans="1:10">
      <c r="A16" s="17" t="s">
        <v>885</v>
      </c>
      <c r="B16" s="81" t="s">
        <v>886</v>
      </c>
      <c r="C16" s="21" t="s">
        <v>1135</v>
      </c>
      <c r="D16" s="79" t="s">
        <v>909</v>
      </c>
      <c r="E16" s="269" t="s">
        <v>11</v>
      </c>
      <c r="F16" s="19" t="s">
        <v>1123</v>
      </c>
      <c r="G16" s="77" t="s">
        <v>1136</v>
      </c>
      <c r="H16" s="20">
        <v>30</v>
      </c>
      <c r="I16" s="20">
        <v>30</v>
      </c>
      <c r="J16" s="77"/>
    </row>
    <row r="17" ht="24" spans="1:10">
      <c r="A17" s="17" t="s">
        <v>906</v>
      </c>
      <c r="B17" s="17" t="s">
        <v>911</v>
      </c>
      <c r="C17" s="21" t="s">
        <v>1135</v>
      </c>
      <c r="D17" s="18" t="s">
        <v>888</v>
      </c>
      <c r="E17" s="118">
        <v>45463</v>
      </c>
      <c r="F17" s="19" t="s">
        <v>987</v>
      </c>
      <c r="G17" s="118">
        <v>45463</v>
      </c>
      <c r="H17" s="20">
        <v>30</v>
      </c>
      <c r="I17" s="20">
        <v>30</v>
      </c>
      <c r="J17" s="77"/>
    </row>
    <row r="18" ht="36" spans="1:10">
      <c r="A18" s="85" t="s">
        <v>917</v>
      </c>
      <c r="B18" s="89" t="s">
        <v>918</v>
      </c>
      <c r="C18" s="21" t="s">
        <v>1137</v>
      </c>
      <c r="D18" s="18" t="s">
        <v>888</v>
      </c>
      <c r="E18" s="270" t="s">
        <v>1029</v>
      </c>
      <c r="F18" s="23" t="s">
        <v>889</v>
      </c>
      <c r="G18" s="23" t="s">
        <v>994</v>
      </c>
      <c r="H18" s="20">
        <v>30</v>
      </c>
      <c r="I18" s="20">
        <v>30</v>
      </c>
      <c r="J18" s="90" t="s">
        <v>952</v>
      </c>
    </row>
    <row r="19" spans="1:10">
      <c r="A19" s="47" t="s">
        <v>964</v>
      </c>
      <c r="B19" s="47"/>
      <c r="C19" s="47"/>
      <c r="D19" s="47" t="s">
        <v>771</v>
      </c>
      <c r="E19" s="47"/>
      <c r="F19" s="47"/>
      <c r="G19" s="47"/>
      <c r="H19" s="47"/>
      <c r="I19" s="47"/>
      <c r="J19" s="47"/>
    </row>
    <row r="20" spans="1:10">
      <c r="A20" s="48" t="s">
        <v>965</v>
      </c>
      <c r="B20" s="49"/>
      <c r="C20" s="49"/>
      <c r="D20" s="49"/>
      <c r="E20" s="49"/>
      <c r="F20" s="49"/>
      <c r="G20" s="50"/>
      <c r="H20" s="47" t="s">
        <v>966</v>
      </c>
      <c r="I20" s="47" t="s">
        <v>967</v>
      </c>
      <c r="J20" s="47" t="s">
        <v>968</v>
      </c>
    </row>
    <row r="21" spans="1:10">
      <c r="A21" s="51"/>
      <c r="B21" s="52"/>
      <c r="C21" s="52"/>
      <c r="D21" s="52"/>
      <c r="E21" s="52"/>
      <c r="F21" s="52"/>
      <c r="G21" s="53"/>
      <c r="H21" s="54">
        <v>100</v>
      </c>
      <c r="I21" s="54">
        <v>100</v>
      </c>
      <c r="J21" s="59" t="s">
        <v>969</v>
      </c>
    </row>
    <row r="22" spans="1:10">
      <c r="A22" s="55"/>
      <c r="B22" s="55"/>
      <c r="C22" s="55"/>
      <c r="D22" s="55"/>
      <c r="E22" s="55"/>
      <c r="F22" s="55"/>
      <c r="G22" s="55"/>
      <c r="H22" s="55"/>
      <c r="I22" s="55"/>
      <c r="J22" s="60"/>
    </row>
    <row r="23" spans="1:10">
      <c r="A23" s="56" t="s">
        <v>921</v>
      </c>
      <c r="B23" s="55"/>
      <c r="C23" s="55"/>
      <c r="D23" s="55"/>
      <c r="E23" s="55"/>
      <c r="F23" s="55"/>
      <c r="G23" s="55"/>
      <c r="H23" s="55"/>
      <c r="I23" s="55"/>
      <c r="J23" s="60"/>
    </row>
    <row r="24" spans="1:10">
      <c r="A24" s="56" t="s">
        <v>922</v>
      </c>
      <c r="B24" s="56"/>
      <c r="C24" s="56"/>
      <c r="D24" s="56"/>
      <c r="E24" s="56"/>
      <c r="F24" s="56"/>
      <c r="G24" s="56"/>
      <c r="H24" s="56"/>
      <c r="I24" s="56"/>
      <c r="J24" s="56"/>
    </row>
    <row r="25" spans="1:10">
      <c r="A25" s="56" t="s">
        <v>923</v>
      </c>
      <c r="B25" s="56"/>
      <c r="C25" s="56"/>
      <c r="D25" s="56"/>
      <c r="E25" s="56"/>
      <c r="F25" s="56"/>
      <c r="G25" s="56"/>
      <c r="H25" s="56"/>
      <c r="I25" s="56"/>
      <c r="J25" s="56"/>
    </row>
    <row r="26" spans="1:10">
      <c r="A26" s="56" t="s">
        <v>970</v>
      </c>
      <c r="B26" s="56"/>
      <c r="C26" s="56"/>
      <c r="D26" s="56"/>
      <c r="E26" s="56"/>
      <c r="F26" s="56"/>
      <c r="G26" s="56"/>
      <c r="H26" s="56"/>
      <c r="I26" s="56"/>
      <c r="J26" s="56"/>
    </row>
    <row r="27" spans="1:10">
      <c r="A27" s="56" t="s">
        <v>971</v>
      </c>
      <c r="B27" s="56"/>
      <c r="C27" s="56"/>
      <c r="D27" s="56"/>
      <c r="E27" s="56"/>
      <c r="F27" s="56"/>
      <c r="G27" s="56"/>
      <c r="H27" s="56"/>
      <c r="I27" s="56"/>
      <c r="J27" s="56"/>
    </row>
    <row r="28" spans="1:10">
      <c r="A28" s="56" t="s">
        <v>972</v>
      </c>
      <c r="B28" s="56"/>
      <c r="C28" s="56"/>
      <c r="D28" s="56"/>
      <c r="E28" s="56"/>
      <c r="F28" s="56"/>
      <c r="G28" s="56"/>
      <c r="H28" s="56"/>
      <c r="I28" s="56"/>
      <c r="J28" s="56"/>
    </row>
    <row r="29" spans="1:10">
      <c r="A29" s="56" t="s">
        <v>973</v>
      </c>
      <c r="B29" s="56"/>
      <c r="C29" s="56"/>
      <c r="D29" s="56"/>
      <c r="E29" s="56"/>
      <c r="F29" s="56"/>
      <c r="G29" s="56"/>
      <c r="H29" s="56"/>
      <c r="I29" s="56"/>
      <c r="J29" s="56"/>
    </row>
    <row r="30" spans="1:10">
      <c r="A30" s="56" t="s">
        <v>974</v>
      </c>
      <c r="B30" s="56"/>
      <c r="C30" s="56"/>
      <c r="D30" s="56"/>
      <c r="E30" s="56"/>
      <c r="F30" s="56"/>
      <c r="G30" s="56"/>
      <c r="H30" s="56"/>
      <c r="I30" s="56"/>
      <c r="J30" s="56"/>
    </row>
  </sheetData>
  <mergeCells count="33">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19:C19"/>
    <mergeCell ref="D19:J19"/>
    <mergeCell ref="A24:J24"/>
    <mergeCell ref="A25:J25"/>
    <mergeCell ref="A26:J26"/>
    <mergeCell ref="A27:J27"/>
    <mergeCell ref="A28:J28"/>
    <mergeCell ref="A29:J29"/>
    <mergeCell ref="A30:J30"/>
    <mergeCell ref="A12:A13"/>
    <mergeCell ref="G14:G15"/>
    <mergeCell ref="H14:H15"/>
    <mergeCell ref="I14:I15"/>
    <mergeCell ref="J14:J15"/>
    <mergeCell ref="A7:B11"/>
    <mergeCell ref="A20:G2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N11" sqref="N11"/>
    </sheetView>
  </sheetViews>
  <sheetFormatPr defaultColWidth="9" defaultRowHeight="13.5"/>
  <cols>
    <col min="3" max="3" width="16.5" customWidth="1"/>
    <col min="6" max="6" width="10.125"/>
    <col min="10" max="10" width="12"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1138</v>
      </c>
    </row>
    <row r="4" ht="22.5" spans="1:10">
      <c r="A4" s="39"/>
      <c r="B4" s="39"/>
      <c r="C4" s="39"/>
      <c r="D4" s="39"/>
      <c r="E4" s="39"/>
      <c r="F4" s="39"/>
      <c r="G4" s="39"/>
      <c r="H4" s="39"/>
      <c r="I4" s="34"/>
      <c r="J4" s="34" t="s">
        <v>742</v>
      </c>
    </row>
    <row r="5" ht="20" customHeight="1" spans="1:10">
      <c r="A5" s="2" t="s">
        <v>927</v>
      </c>
      <c r="B5" s="2"/>
      <c r="C5" s="3" t="s">
        <v>1139</v>
      </c>
      <c r="D5" s="3"/>
      <c r="E5" s="3"/>
      <c r="F5" s="3"/>
      <c r="G5" s="3"/>
      <c r="H5" s="3"/>
      <c r="I5" s="3"/>
      <c r="J5" s="3"/>
    </row>
    <row r="6" ht="20" customHeight="1" spans="1:10">
      <c r="A6" s="2" t="s">
        <v>929</v>
      </c>
      <c r="B6" s="2"/>
      <c r="C6" s="4" t="s">
        <v>1011</v>
      </c>
      <c r="D6" s="4"/>
      <c r="E6" s="4"/>
      <c r="F6" s="2" t="s">
        <v>931</v>
      </c>
      <c r="G6" s="3" t="s">
        <v>1012</v>
      </c>
      <c r="H6" s="3"/>
      <c r="I6" s="3"/>
      <c r="J6" s="3"/>
    </row>
    <row r="7" ht="20" customHeight="1" spans="1:10">
      <c r="A7" s="2" t="s">
        <v>933</v>
      </c>
      <c r="B7" s="2"/>
      <c r="C7" s="2"/>
      <c r="D7" s="2" t="s">
        <v>934</v>
      </c>
      <c r="E7" s="2" t="s">
        <v>687</v>
      </c>
      <c r="F7" s="2" t="s">
        <v>935</v>
      </c>
      <c r="G7" s="2" t="s">
        <v>936</v>
      </c>
      <c r="H7" s="2" t="s">
        <v>937</v>
      </c>
      <c r="I7" s="2" t="s">
        <v>938</v>
      </c>
      <c r="J7" s="2"/>
    </row>
    <row r="8" spans="1:10">
      <c r="A8" s="2"/>
      <c r="B8" s="2"/>
      <c r="C8" s="5" t="s">
        <v>939</v>
      </c>
      <c r="D8" s="6">
        <v>151200</v>
      </c>
      <c r="E8" s="6">
        <v>151200</v>
      </c>
      <c r="F8" s="117">
        <v>107400</v>
      </c>
      <c r="G8" s="2">
        <v>10</v>
      </c>
      <c r="H8" s="7">
        <f>F8/E8</f>
        <v>0.71031746031746</v>
      </c>
      <c r="I8" s="8">
        <v>7</v>
      </c>
      <c r="J8" s="8"/>
    </row>
    <row r="9" ht="24" spans="1:10">
      <c r="A9" s="2"/>
      <c r="B9" s="2"/>
      <c r="C9" s="5" t="s">
        <v>940</v>
      </c>
      <c r="D9" s="6">
        <v>151200</v>
      </c>
      <c r="E9" s="6">
        <v>151200</v>
      </c>
      <c r="F9" s="117">
        <v>107400</v>
      </c>
      <c r="G9" s="2" t="s">
        <v>691</v>
      </c>
      <c r="H9" s="7">
        <f>F9/E9</f>
        <v>0.71031746031746</v>
      </c>
      <c r="I9" s="8" t="s">
        <v>691</v>
      </c>
      <c r="J9" s="8"/>
    </row>
    <row r="10" ht="24" spans="1:10">
      <c r="A10" s="2"/>
      <c r="B10" s="2"/>
      <c r="C10" s="5" t="s">
        <v>941</v>
      </c>
      <c r="D10" s="6"/>
      <c r="E10" s="6"/>
      <c r="F10" s="6"/>
      <c r="G10" s="2" t="s">
        <v>691</v>
      </c>
      <c r="H10" s="6"/>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49" customHeight="1" spans="1:10">
      <c r="A13" s="2"/>
      <c r="B13" s="8" t="s">
        <v>1140</v>
      </c>
      <c r="C13" s="8"/>
      <c r="D13" s="8"/>
      <c r="E13" s="8"/>
      <c r="F13" s="8" t="s">
        <v>1140</v>
      </c>
      <c r="G13" s="8"/>
      <c r="H13" s="8"/>
      <c r="I13" s="8"/>
      <c r="J13" s="8"/>
    </row>
    <row r="14" ht="20" customHeight="1" spans="1:10">
      <c r="A14" s="10" t="s">
        <v>946</v>
      </c>
      <c r="B14" s="11"/>
      <c r="C14" s="12"/>
      <c r="D14" s="10" t="s">
        <v>947</v>
      </c>
      <c r="E14" s="11"/>
      <c r="F14" s="12"/>
      <c r="G14" s="13" t="s">
        <v>883</v>
      </c>
      <c r="H14" s="13" t="s">
        <v>936</v>
      </c>
      <c r="I14" s="13" t="s">
        <v>938</v>
      </c>
      <c r="J14" s="13" t="s">
        <v>884</v>
      </c>
    </row>
    <row r="15" ht="20" customHeight="1" spans="1:10">
      <c r="A15" s="14" t="s">
        <v>877</v>
      </c>
      <c r="B15" s="2" t="s">
        <v>878</v>
      </c>
      <c r="C15" s="2" t="s">
        <v>879</v>
      </c>
      <c r="D15" s="2" t="s">
        <v>880</v>
      </c>
      <c r="E15" s="2" t="s">
        <v>881</v>
      </c>
      <c r="F15" s="15" t="s">
        <v>882</v>
      </c>
      <c r="G15" s="16"/>
      <c r="H15" s="16"/>
      <c r="I15" s="16"/>
      <c r="J15" s="16"/>
    </row>
    <row r="16" spans="1:10">
      <c r="A16" s="40" t="s">
        <v>885</v>
      </c>
      <c r="B16" s="43" t="s">
        <v>886</v>
      </c>
      <c r="C16" s="65" t="s">
        <v>1141</v>
      </c>
      <c r="D16" s="91" t="s">
        <v>909</v>
      </c>
      <c r="E16" s="271" t="s">
        <v>371</v>
      </c>
      <c r="F16" s="15" t="s">
        <v>1142</v>
      </c>
      <c r="G16" s="16" t="s">
        <v>1143</v>
      </c>
      <c r="H16" s="64">
        <v>30</v>
      </c>
      <c r="I16" s="64">
        <v>30</v>
      </c>
      <c r="J16" s="16"/>
    </row>
    <row r="17" ht="24" spans="1:10">
      <c r="A17" s="40" t="s">
        <v>906</v>
      </c>
      <c r="B17" s="40" t="s">
        <v>911</v>
      </c>
      <c r="C17" s="65" t="s">
        <v>1144</v>
      </c>
      <c r="D17" s="18" t="s">
        <v>888</v>
      </c>
      <c r="E17" s="271" t="s">
        <v>954</v>
      </c>
      <c r="F17" s="15" t="s">
        <v>889</v>
      </c>
      <c r="G17" s="16" t="s">
        <v>994</v>
      </c>
      <c r="H17" s="64">
        <v>30</v>
      </c>
      <c r="I17" s="64">
        <v>30</v>
      </c>
      <c r="J17" s="16"/>
    </row>
    <row r="18" ht="36" spans="1:10">
      <c r="A18" s="92" t="s">
        <v>917</v>
      </c>
      <c r="B18" s="93" t="s">
        <v>918</v>
      </c>
      <c r="C18" s="65" t="s">
        <v>1145</v>
      </c>
      <c r="D18" s="18" t="s">
        <v>888</v>
      </c>
      <c r="E18" s="272" t="s">
        <v>954</v>
      </c>
      <c r="F18" s="3" t="s">
        <v>889</v>
      </c>
      <c r="G18" s="3" t="s">
        <v>994</v>
      </c>
      <c r="H18" s="64">
        <v>30</v>
      </c>
      <c r="I18" s="64">
        <v>30</v>
      </c>
      <c r="J18" s="94" t="s">
        <v>952</v>
      </c>
    </row>
    <row r="19" spans="1:10">
      <c r="A19" s="66" t="s">
        <v>964</v>
      </c>
      <c r="B19" s="66"/>
      <c r="C19" s="66"/>
      <c r="D19" s="66" t="s">
        <v>771</v>
      </c>
      <c r="E19" s="66"/>
      <c r="F19" s="66"/>
      <c r="G19" s="66"/>
      <c r="H19" s="66"/>
      <c r="I19" s="66"/>
      <c r="J19" s="66"/>
    </row>
    <row r="20" spans="1:10">
      <c r="A20" s="48" t="s">
        <v>965</v>
      </c>
      <c r="B20" s="49"/>
      <c r="C20" s="49"/>
      <c r="D20" s="49"/>
      <c r="E20" s="49"/>
      <c r="F20" s="49"/>
      <c r="G20" s="50"/>
      <c r="H20" s="47" t="s">
        <v>966</v>
      </c>
      <c r="I20" s="47" t="s">
        <v>967</v>
      </c>
      <c r="J20" s="47" t="s">
        <v>968</v>
      </c>
    </row>
    <row r="21" spans="1:10">
      <c r="A21" s="51"/>
      <c r="B21" s="52"/>
      <c r="C21" s="52"/>
      <c r="D21" s="52"/>
      <c r="E21" s="52"/>
      <c r="F21" s="52"/>
      <c r="G21" s="53"/>
      <c r="H21" s="54">
        <v>100</v>
      </c>
      <c r="I21" s="54">
        <v>97</v>
      </c>
      <c r="J21" s="59" t="s">
        <v>969</v>
      </c>
    </row>
    <row r="22" spans="1:10">
      <c r="A22" s="55"/>
      <c r="B22" s="55"/>
      <c r="C22" s="55"/>
      <c r="D22" s="55"/>
      <c r="E22" s="55"/>
      <c r="F22" s="55"/>
      <c r="G22" s="55"/>
      <c r="H22" s="55"/>
      <c r="I22" s="55"/>
      <c r="J22" s="60"/>
    </row>
    <row r="23" spans="1:10">
      <c r="A23" s="56" t="s">
        <v>921</v>
      </c>
      <c r="B23" s="55"/>
      <c r="C23" s="55"/>
      <c r="D23" s="55"/>
      <c r="E23" s="55"/>
      <c r="F23" s="55"/>
      <c r="G23" s="55"/>
      <c r="H23" s="55"/>
      <c r="I23" s="55"/>
      <c r="J23" s="60"/>
    </row>
    <row r="24" spans="1:10">
      <c r="A24" s="56" t="s">
        <v>922</v>
      </c>
      <c r="B24" s="56"/>
      <c r="C24" s="56"/>
      <c r="D24" s="56"/>
      <c r="E24" s="56"/>
      <c r="F24" s="56"/>
      <c r="G24" s="56"/>
      <c r="H24" s="56"/>
      <c r="I24" s="56"/>
      <c r="J24" s="56"/>
    </row>
    <row r="25" spans="1:10">
      <c r="A25" s="56" t="s">
        <v>923</v>
      </c>
      <c r="B25" s="56"/>
      <c r="C25" s="56"/>
      <c r="D25" s="56"/>
      <c r="E25" s="56"/>
      <c r="F25" s="56"/>
      <c r="G25" s="56"/>
      <c r="H25" s="56"/>
      <c r="I25" s="56"/>
      <c r="J25" s="56"/>
    </row>
    <row r="26" spans="1:10">
      <c r="A26" s="56" t="s">
        <v>970</v>
      </c>
      <c r="B26" s="56"/>
      <c r="C26" s="56"/>
      <c r="D26" s="56"/>
      <c r="E26" s="56"/>
      <c r="F26" s="56"/>
      <c r="G26" s="56"/>
      <c r="H26" s="56"/>
      <c r="I26" s="56"/>
      <c r="J26" s="56"/>
    </row>
    <row r="27" spans="1:10">
      <c r="A27" s="56" t="s">
        <v>971</v>
      </c>
      <c r="B27" s="56"/>
      <c r="C27" s="56"/>
      <c r="D27" s="56"/>
      <c r="E27" s="56"/>
      <c r="F27" s="56"/>
      <c r="G27" s="56"/>
      <c r="H27" s="56"/>
      <c r="I27" s="56"/>
      <c r="J27" s="56"/>
    </row>
    <row r="28" spans="1:10">
      <c r="A28" s="56" t="s">
        <v>972</v>
      </c>
      <c r="B28" s="56"/>
      <c r="C28" s="56"/>
      <c r="D28" s="56"/>
      <c r="E28" s="56"/>
      <c r="F28" s="56"/>
      <c r="G28" s="56"/>
      <c r="H28" s="56"/>
      <c r="I28" s="56"/>
      <c r="J28" s="56"/>
    </row>
    <row r="29" spans="1:10">
      <c r="A29" s="56" t="s">
        <v>973</v>
      </c>
      <c r="B29" s="56"/>
      <c r="C29" s="56"/>
      <c r="D29" s="56"/>
      <c r="E29" s="56"/>
      <c r="F29" s="56"/>
      <c r="G29" s="56"/>
      <c r="H29" s="56"/>
      <c r="I29" s="56"/>
      <c r="J29" s="56"/>
    </row>
    <row r="30" spans="1:10">
      <c r="A30" s="56" t="s">
        <v>974</v>
      </c>
      <c r="B30" s="56"/>
      <c r="C30" s="56"/>
      <c r="D30" s="56"/>
      <c r="E30" s="56"/>
      <c r="F30" s="56"/>
      <c r="G30" s="56"/>
      <c r="H30" s="56"/>
      <c r="I30" s="56"/>
      <c r="J30" s="56"/>
    </row>
  </sheetData>
  <mergeCells count="33">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19:C19"/>
    <mergeCell ref="D19:J19"/>
    <mergeCell ref="A24:J24"/>
    <mergeCell ref="A25:J25"/>
    <mergeCell ref="A26:J26"/>
    <mergeCell ref="A27:J27"/>
    <mergeCell ref="A28:J28"/>
    <mergeCell ref="A29:J29"/>
    <mergeCell ref="A30:J30"/>
    <mergeCell ref="A12:A13"/>
    <mergeCell ref="G14:G15"/>
    <mergeCell ref="H14:H15"/>
    <mergeCell ref="I14:I15"/>
    <mergeCell ref="J14:J15"/>
    <mergeCell ref="A7:B11"/>
    <mergeCell ref="A20:G2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2"/>
  <sheetViews>
    <sheetView topLeftCell="A13" workbookViewId="0">
      <selection activeCell="L10" sqref="L10"/>
    </sheetView>
  </sheetViews>
  <sheetFormatPr defaultColWidth="9" defaultRowHeight="13.5"/>
  <cols>
    <col min="3" max="3" width="21.125" customWidth="1"/>
    <col min="6" max="6" width="10.125"/>
    <col min="10" max="10" width="14" customWidth="1"/>
  </cols>
  <sheetData>
    <row r="1" ht="20" customHeight="1" spans="1:10">
      <c r="A1" s="39" t="s">
        <v>925</v>
      </c>
      <c r="B1" s="39"/>
      <c r="C1" s="39"/>
      <c r="D1" s="39"/>
      <c r="E1" s="39"/>
      <c r="F1" s="39"/>
      <c r="G1" s="39"/>
      <c r="H1" s="39"/>
      <c r="I1" s="39"/>
      <c r="J1" s="39"/>
    </row>
    <row r="2" ht="20" customHeight="1" spans="1:10">
      <c r="A2" s="39"/>
      <c r="B2" s="39"/>
      <c r="C2" s="39"/>
      <c r="D2" s="39"/>
      <c r="E2" s="39"/>
      <c r="F2" s="39"/>
      <c r="G2" s="39"/>
      <c r="H2" s="39"/>
      <c r="I2" s="39"/>
      <c r="J2" s="33"/>
    </row>
    <row r="3" ht="20" customHeight="1" spans="1:10">
      <c r="A3" s="39"/>
      <c r="B3" s="39"/>
      <c r="C3" s="39"/>
      <c r="D3" s="39"/>
      <c r="E3" s="39"/>
      <c r="F3" s="39"/>
      <c r="G3" s="39"/>
      <c r="H3" s="39"/>
      <c r="I3" s="34"/>
      <c r="J3" s="34" t="s">
        <v>1146</v>
      </c>
    </row>
    <row r="4" ht="20" customHeight="1" spans="1:10">
      <c r="A4" s="39"/>
      <c r="B4" s="39"/>
      <c r="C4" s="39"/>
      <c r="D4" s="39"/>
      <c r="E4" s="39"/>
      <c r="F4" s="39"/>
      <c r="G4" s="39"/>
      <c r="H4" s="39"/>
      <c r="I4" s="34"/>
      <c r="J4" s="34" t="s">
        <v>742</v>
      </c>
    </row>
    <row r="5" ht="20" customHeight="1" spans="1:10">
      <c r="A5" s="2" t="s">
        <v>927</v>
      </c>
      <c r="B5" s="2"/>
      <c r="C5" s="3" t="s">
        <v>1147</v>
      </c>
      <c r="D5" s="3"/>
      <c r="E5" s="3"/>
      <c r="F5" s="3"/>
      <c r="G5" s="3"/>
      <c r="H5" s="3"/>
      <c r="I5" s="3"/>
      <c r="J5" s="3"/>
    </row>
    <row r="6" ht="20" customHeight="1" spans="1:10">
      <c r="A6" s="2" t="s">
        <v>929</v>
      </c>
      <c r="B6" s="2"/>
      <c r="C6" s="4" t="s">
        <v>1148</v>
      </c>
      <c r="D6" s="4"/>
      <c r="E6" s="4"/>
      <c r="F6" s="2" t="s">
        <v>931</v>
      </c>
      <c r="G6" s="3" t="s">
        <v>1012</v>
      </c>
      <c r="H6" s="3"/>
      <c r="I6" s="3"/>
      <c r="J6" s="3"/>
    </row>
    <row r="7" ht="20" customHeight="1" spans="1:10">
      <c r="A7" s="2" t="s">
        <v>933</v>
      </c>
      <c r="B7" s="2"/>
      <c r="C7" s="2"/>
      <c r="D7" s="2" t="s">
        <v>934</v>
      </c>
      <c r="E7" s="2" t="s">
        <v>687</v>
      </c>
      <c r="F7" s="2" t="s">
        <v>935</v>
      </c>
      <c r="G7" s="2" t="s">
        <v>936</v>
      </c>
      <c r="H7" s="2" t="s">
        <v>937</v>
      </c>
      <c r="I7" s="2" t="s">
        <v>938</v>
      </c>
      <c r="J7" s="2"/>
    </row>
    <row r="8" ht="20" customHeight="1" spans="1:10">
      <c r="A8" s="2"/>
      <c r="B8" s="2"/>
      <c r="C8" s="5" t="s">
        <v>939</v>
      </c>
      <c r="D8" s="6">
        <v>252000</v>
      </c>
      <c r="E8" s="6">
        <v>252000</v>
      </c>
      <c r="F8" s="6">
        <v>252000</v>
      </c>
      <c r="G8" s="2">
        <v>10</v>
      </c>
      <c r="H8" s="7">
        <v>1</v>
      </c>
      <c r="I8" s="8">
        <v>10</v>
      </c>
      <c r="J8" s="8"/>
    </row>
    <row r="9" ht="38" customHeight="1" spans="1:10">
      <c r="A9" s="2"/>
      <c r="B9" s="2"/>
      <c r="C9" s="5" t="s">
        <v>940</v>
      </c>
      <c r="D9" s="6">
        <v>252000</v>
      </c>
      <c r="E9" s="6">
        <v>252000</v>
      </c>
      <c r="F9" s="6">
        <v>252000</v>
      </c>
      <c r="G9" s="2" t="s">
        <v>691</v>
      </c>
      <c r="H9" s="7">
        <v>1</v>
      </c>
      <c r="I9" s="8" t="s">
        <v>691</v>
      </c>
      <c r="J9" s="8"/>
    </row>
    <row r="10" ht="36" customHeight="1" spans="1:10">
      <c r="A10" s="2"/>
      <c r="B10" s="2"/>
      <c r="C10" s="5" t="s">
        <v>941</v>
      </c>
      <c r="D10" s="6"/>
      <c r="E10" s="6"/>
      <c r="F10" s="6"/>
      <c r="G10" s="2" t="s">
        <v>691</v>
      </c>
      <c r="H10" s="6"/>
      <c r="I10" s="8" t="s">
        <v>691</v>
      </c>
      <c r="J10" s="8"/>
    </row>
    <row r="11" ht="20" customHeight="1" spans="1:10">
      <c r="A11" s="2"/>
      <c r="B11" s="2"/>
      <c r="C11" s="5" t="s">
        <v>942</v>
      </c>
      <c r="D11" s="8" t="s">
        <v>691</v>
      </c>
      <c r="E11" s="8" t="s">
        <v>691</v>
      </c>
      <c r="F11" s="8" t="s">
        <v>691</v>
      </c>
      <c r="G11" s="2" t="s">
        <v>691</v>
      </c>
      <c r="H11" s="6"/>
      <c r="I11" s="8" t="s">
        <v>691</v>
      </c>
      <c r="J11" s="8"/>
    </row>
    <row r="12" ht="20" customHeight="1" spans="1:10">
      <c r="A12" s="2" t="s">
        <v>943</v>
      </c>
      <c r="B12" s="2" t="s">
        <v>944</v>
      </c>
      <c r="C12" s="2"/>
      <c r="D12" s="2"/>
      <c r="E12" s="2"/>
      <c r="F12" s="8" t="s">
        <v>786</v>
      </c>
      <c r="G12" s="8"/>
      <c r="H12" s="8"/>
      <c r="I12" s="8"/>
      <c r="J12" s="8"/>
    </row>
    <row r="13" ht="84" customHeight="1" spans="1:10">
      <c r="A13" s="2"/>
      <c r="B13" s="96" t="s">
        <v>1149</v>
      </c>
      <c r="C13" s="97"/>
      <c r="D13" s="97"/>
      <c r="E13" s="98"/>
      <c r="F13" s="8" t="s">
        <v>1149</v>
      </c>
      <c r="G13" s="8"/>
      <c r="H13" s="8"/>
      <c r="I13" s="8"/>
      <c r="J13" s="8"/>
    </row>
    <row r="14" ht="20" customHeight="1" spans="1:10">
      <c r="A14" s="99" t="s">
        <v>946</v>
      </c>
      <c r="B14" s="99"/>
      <c r="C14" s="99"/>
      <c r="D14" s="100" t="s">
        <v>947</v>
      </c>
      <c r="E14" s="101"/>
      <c r="F14" s="102"/>
      <c r="G14" s="99" t="s">
        <v>883</v>
      </c>
      <c r="H14" s="99" t="s">
        <v>936</v>
      </c>
      <c r="I14" s="99" t="s">
        <v>938</v>
      </c>
      <c r="J14" s="116" t="s">
        <v>884</v>
      </c>
    </row>
    <row r="15" ht="20" customHeight="1" spans="1:10">
      <c r="A15" s="103" t="s">
        <v>1070</v>
      </c>
      <c r="B15" s="103" t="s">
        <v>878</v>
      </c>
      <c r="C15" s="103" t="s">
        <v>879</v>
      </c>
      <c r="D15" s="103" t="s">
        <v>880</v>
      </c>
      <c r="E15" s="103" t="s">
        <v>881</v>
      </c>
      <c r="F15" s="99" t="s">
        <v>882</v>
      </c>
      <c r="G15" s="99"/>
      <c r="H15" s="99"/>
      <c r="I15" s="99"/>
      <c r="J15" s="116"/>
    </row>
    <row r="16" ht="20" customHeight="1" spans="1:10">
      <c r="A16" s="104" t="s">
        <v>885</v>
      </c>
      <c r="B16" s="105" t="s">
        <v>886</v>
      </c>
      <c r="C16" s="105" t="s">
        <v>1150</v>
      </c>
      <c r="D16" s="105" t="s">
        <v>1087</v>
      </c>
      <c r="E16" s="274" t="s">
        <v>11</v>
      </c>
      <c r="F16" s="106" t="s">
        <v>1015</v>
      </c>
      <c r="G16" s="105" t="s">
        <v>1151</v>
      </c>
      <c r="H16" s="107">
        <v>10</v>
      </c>
      <c r="I16" s="107">
        <v>5</v>
      </c>
      <c r="J16" s="105" t="s">
        <v>952</v>
      </c>
    </row>
    <row r="17" ht="33" customHeight="1" spans="1:10">
      <c r="A17" s="104"/>
      <c r="B17" s="105" t="s">
        <v>886</v>
      </c>
      <c r="C17" s="105" t="s">
        <v>1152</v>
      </c>
      <c r="D17" s="105" t="s">
        <v>888</v>
      </c>
      <c r="E17" s="275" t="s">
        <v>1007</v>
      </c>
      <c r="F17" s="106" t="s">
        <v>889</v>
      </c>
      <c r="G17" s="106" t="s">
        <v>1045</v>
      </c>
      <c r="H17" s="107">
        <v>5</v>
      </c>
      <c r="I17" s="107">
        <v>5</v>
      </c>
      <c r="J17" s="105" t="s">
        <v>952</v>
      </c>
    </row>
    <row r="18" ht="20" customHeight="1" spans="1:10">
      <c r="A18" s="104"/>
      <c r="B18" s="105" t="s">
        <v>886</v>
      </c>
      <c r="C18" s="105" t="s">
        <v>1153</v>
      </c>
      <c r="D18" s="105" t="s">
        <v>888</v>
      </c>
      <c r="E18" s="275" t="s">
        <v>1129</v>
      </c>
      <c r="F18" s="106" t="s">
        <v>889</v>
      </c>
      <c r="G18" s="106" t="s">
        <v>1130</v>
      </c>
      <c r="H18" s="107">
        <v>5</v>
      </c>
      <c r="I18" s="107">
        <v>5</v>
      </c>
      <c r="J18" s="105"/>
    </row>
    <row r="19" ht="20" customHeight="1" spans="1:10">
      <c r="A19" s="104"/>
      <c r="B19" s="105" t="s">
        <v>886</v>
      </c>
      <c r="C19" s="105" t="s">
        <v>1154</v>
      </c>
      <c r="D19" s="105" t="s">
        <v>888</v>
      </c>
      <c r="E19" s="275" t="s">
        <v>11</v>
      </c>
      <c r="F19" s="106" t="s">
        <v>1015</v>
      </c>
      <c r="G19" s="106" t="s">
        <v>1016</v>
      </c>
      <c r="H19" s="107">
        <v>5</v>
      </c>
      <c r="I19" s="107">
        <v>5</v>
      </c>
      <c r="J19" s="105"/>
    </row>
    <row r="20" ht="20" customHeight="1" spans="1:10">
      <c r="A20" s="104"/>
      <c r="B20" s="105" t="s">
        <v>886</v>
      </c>
      <c r="C20" s="105" t="s">
        <v>1155</v>
      </c>
      <c r="D20" s="105" t="s">
        <v>909</v>
      </c>
      <c r="E20" s="275" t="s">
        <v>954</v>
      </c>
      <c r="F20" s="106" t="s">
        <v>889</v>
      </c>
      <c r="G20" s="106" t="s">
        <v>994</v>
      </c>
      <c r="H20" s="107">
        <v>5</v>
      </c>
      <c r="I20" s="107">
        <v>5</v>
      </c>
      <c r="J20" s="105"/>
    </row>
    <row r="21" ht="20" customHeight="1" spans="1:10">
      <c r="A21" s="104"/>
      <c r="B21" s="105" t="s">
        <v>886</v>
      </c>
      <c r="C21" s="105" t="s">
        <v>1156</v>
      </c>
      <c r="D21" s="105" t="s">
        <v>888</v>
      </c>
      <c r="E21" s="275" t="s">
        <v>11</v>
      </c>
      <c r="F21" s="106" t="s">
        <v>1015</v>
      </c>
      <c r="G21" s="106" t="s">
        <v>1157</v>
      </c>
      <c r="H21" s="107">
        <v>5</v>
      </c>
      <c r="I21" s="107">
        <v>5</v>
      </c>
      <c r="J21" s="105"/>
    </row>
    <row r="22" ht="20" customHeight="1" spans="1:10">
      <c r="A22" s="104"/>
      <c r="B22" s="105" t="s">
        <v>896</v>
      </c>
      <c r="C22" s="105" t="s">
        <v>1158</v>
      </c>
      <c r="D22" s="105" t="s">
        <v>1087</v>
      </c>
      <c r="E22" s="275" t="s">
        <v>1159</v>
      </c>
      <c r="F22" s="106" t="s">
        <v>889</v>
      </c>
      <c r="G22" s="106" t="s">
        <v>1160</v>
      </c>
      <c r="H22" s="107">
        <v>10</v>
      </c>
      <c r="I22" s="107">
        <v>10</v>
      </c>
      <c r="J22" s="105"/>
    </row>
    <row r="23" ht="20" customHeight="1" spans="1:10">
      <c r="A23" s="104"/>
      <c r="B23" s="105" t="s">
        <v>896</v>
      </c>
      <c r="C23" s="105" t="s">
        <v>1161</v>
      </c>
      <c r="D23" s="105" t="s">
        <v>888</v>
      </c>
      <c r="E23" s="275" t="s">
        <v>954</v>
      </c>
      <c r="F23" s="106" t="s">
        <v>889</v>
      </c>
      <c r="G23" s="106" t="s">
        <v>994</v>
      </c>
      <c r="H23" s="107">
        <v>5</v>
      </c>
      <c r="I23" s="107">
        <v>5</v>
      </c>
      <c r="J23" s="105"/>
    </row>
    <row r="24" ht="20" customHeight="1" spans="1:10">
      <c r="A24" s="104"/>
      <c r="B24" s="105" t="s">
        <v>896</v>
      </c>
      <c r="C24" s="105" t="s">
        <v>1162</v>
      </c>
      <c r="D24" s="105" t="s">
        <v>888</v>
      </c>
      <c r="E24" s="275" t="s">
        <v>954</v>
      </c>
      <c r="F24" s="106" t="s">
        <v>889</v>
      </c>
      <c r="G24" s="106" t="s">
        <v>994</v>
      </c>
      <c r="H24" s="107">
        <v>5</v>
      </c>
      <c r="I24" s="107">
        <v>5</v>
      </c>
      <c r="J24" s="105"/>
    </row>
    <row r="25" ht="28" customHeight="1" spans="1:10">
      <c r="A25" s="104"/>
      <c r="B25" s="105" t="s">
        <v>903</v>
      </c>
      <c r="C25" s="105" t="s">
        <v>1163</v>
      </c>
      <c r="D25" s="105" t="s">
        <v>909</v>
      </c>
      <c r="E25" s="274" t="s">
        <v>1164</v>
      </c>
      <c r="F25" s="106" t="s">
        <v>987</v>
      </c>
      <c r="G25" s="105" t="s">
        <v>1164</v>
      </c>
      <c r="H25" s="107">
        <v>5</v>
      </c>
      <c r="I25" s="107">
        <v>5</v>
      </c>
      <c r="J25" s="105"/>
    </row>
    <row r="26" ht="20" customHeight="1" spans="1:10">
      <c r="A26" s="104"/>
      <c r="B26" s="105" t="s">
        <v>988</v>
      </c>
      <c r="C26" s="105" t="s">
        <v>1165</v>
      </c>
      <c r="D26" s="105" t="s">
        <v>909</v>
      </c>
      <c r="E26" s="106">
        <v>250000</v>
      </c>
      <c r="F26" s="106" t="s">
        <v>958</v>
      </c>
      <c r="G26" s="106" t="s">
        <v>1166</v>
      </c>
      <c r="H26" s="107">
        <v>5</v>
      </c>
      <c r="I26" s="107">
        <v>5</v>
      </c>
      <c r="J26" s="105"/>
    </row>
    <row r="27" ht="20" customHeight="1" spans="1:10">
      <c r="A27" s="104" t="s">
        <v>906</v>
      </c>
      <c r="B27" s="105" t="s">
        <v>1105</v>
      </c>
      <c r="C27" s="105" t="s">
        <v>1167</v>
      </c>
      <c r="D27" s="105" t="s">
        <v>909</v>
      </c>
      <c r="E27" s="275" t="s">
        <v>76</v>
      </c>
      <c r="F27" s="106" t="s">
        <v>889</v>
      </c>
      <c r="G27" s="106" t="s">
        <v>1168</v>
      </c>
      <c r="H27" s="107">
        <v>5</v>
      </c>
      <c r="I27" s="107">
        <v>5</v>
      </c>
      <c r="J27" s="105"/>
    </row>
    <row r="28" ht="34" customHeight="1" spans="1:10">
      <c r="A28" s="104"/>
      <c r="B28" s="105" t="s">
        <v>1169</v>
      </c>
      <c r="C28" s="105" t="s">
        <v>1170</v>
      </c>
      <c r="D28" s="105" t="s">
        <v>888</v>
      </c>
      <c r="E28" s="275" t="s">
        <v>76</v>
      </c>
      <c r="F28" s="106" t="s">
        <v>889</v>
      </c>
      <c r="G28" s="106" t="s">
        <v>1168</v>
      </c>
      <c r="H28" s="107">
        <v>5</v>
      </c>
      <c r="I28" s="107">
        <v>5</v>
      </c>
      <c r="J28" s="105"/>
    </row>
    <row r="29" ht="20" customHeight="1" spans="1:10">
      <c r="A29" s="104"/>
      <c r="B29" s="105" t="s">
        <v>1169</v>
      </c>
      <c r="C29" s="105" t="s">
        <v>1171</v>
      </c>
      <c r="D29" s="105" t="s">
        <v>888</v>
      </c>
      <c r="E29" s="275" t="s">
        <v>46</v>
      </c>
      <c r="F29" s="106" t="s">
        <v>889</v>
      </c>
      <c r="G29" s="106" t="s">
        <v>1172</v>
      </c>
      <c r="H29" s="107">
        <v>5</v>
      </c>
      <c r="I29" s="107">
        <v>5</v>
      </c>
      <c r="J29" s="105"/>
    </row>
    <row r="30" ht="20" customHeight="1" spans="1:10">
      <c r="A30" s="104" t="s">
        <v>917</v>
      </c>
      <c r="B30" s="105" t="s">
        <v>1006</v>
      </c>
      <c r="C30" s="105" t="s">
        <v>1173</v>
      </c>
      <c r="D30" s="105" t="s">
        <v>888</v>
      </c>
      <c r="E30" s="275" t="s">
        <v>963</v>
      </c>
      <c r="F30" s="106" t="s">
        <v>889</v>
      </c>
      <c r="G30" s="106" t="s">
        <v>1130</v>
      </c>
      <c r="H30" s="107">
        <v>10</v>
      </c>
      <c r="I30" s="107">
        <v>10</v>
      </c>
      <c r="J30" s="105"/>
    </row>
    <row r="31" ht="20" customHeight="1" spans="1:10">
      <c r="A31" s="108" t="s">
        <v>1118</v>
      </c>
      <c r="B31" s="108"/>
      <c r="C31" s="108" t="s">
        <v>771</v>
      </c>
      <c r="D31" s="108"/>
      <c r="E31" s="108"/>
      <c r="F31" s="108"/>
      <c r="G31" s="108"/>
      <c r="H31" s="108"/>
      <c r="I31" s="108"/>
      <c r="J31" s="108"/>
    </row>
    <row r="32" ht="20" customHeight="1" spans="1:10">
      <c r="A32" s="109" t="s">
        <v>965</v>
      </c>
      <c r="B32" s="110"/>
      <c r="C32" s="110"/>
      <c r="D32" s="110"/>
      <c r="E32" s="110"/>
      <c r="F32" s="110"/>
      <c r="G32" s="111"/>
      <c r="H32" s="108" t="s">
        <v>966</v>
      </c>
      <c r="I32" s="108" t="s">
        <v>967</v>
      </c>
      <c r="J32" s="108" t="s">
        <v>968</v>
      </c>
    </row>
    <row r="33" ht="20" customHeight="1" spans="1:10">
      <c r="A33" s="112"/>
      <c r="B33" s="113"/>
      <c r="C33" s="113"/>
      <c r="D33" s="113"/>
      <c r="E33" s="113"/>
      <c r="F33" s="113"/>
      <c r="G33" s="114"/>
      <c r="H33" s="115">
        <v>100</v>
      </c>
      <c r="I33" s="115">
        <v>95</v>
      </c>
      <c r="J33" s="108" t="s">
        <v>969</v>
      </c>
    </row>
    <row r="34" ht="20" customHeight="1" spans="1:10">
      <c r="A34" s="56" t="s">
        <v>972</v>
      </c>
      <c r="B34" s="56"/>
      <c r="C34" s="56"/>
      <c r="D34" s="56"/>
      <c r="E34" s="56"/>
      <c r="F34" s="56"/>
      <c r="G34" s="56"/>
      <c r="H34" s="56"/>
      <c r="I34" s="56"/>
      <c r="J34" s="56"/>
    </row>
    <row r="35" ht="20" customHeight="1" spans="1:10">
      <c r="A35" s="56" t="s">
        <v>973</v>
      </c>
      <c r="B35" s="56"/>
      <c r="C35" s="56"/>
      <c r="D35" s="56"/>
      <c r="E35" s="56"/>
      <c r="F35" s="56"/>
      <c r="G35" s="56"/>
      <c r="H35" s="56"/>
      <c r="I35" s="56"/>
      <c r="J35" s="56"/>
    </row>
    <row r="36" ht="20" customHeight="1" spans="1:10">
      <c r="A36" s="56" t="s">
        <v>974</v>
      </c>
      <c r="B36" s="56"/>
      <c r="C36" s="56"/>
      <c r="D36" s="56"/>
      <c r="E36" s="56"/>
      <c r="F36" s="56"/>
      <c r="G36" s="56"/>
      <c r="H36" s="56"/>
      <c r="I36" s="56"/>
      <c r="J36" s="56"/>
    </row>
    <row r="37" ht="20" customHeight="1"/>
    <row r="38" ht="20" customHeight="1"/>
    <row r="39" ht="20" customHeight="1"/>
    <row r="40" ht="20" customHeight="1"/>
    <row r="41" ht="20" customHeight="1"/>
    <row r="42" ht="20" customHeight="1"/>
  </sheetData>
  <mergeCells count="31">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31:B31"/>
    <mergeCell ref="C31:J31"/>
    <mergeCell ref="A34:J34"/>
    <mergeCell ref="A35:J35"/>
    <mergeCell ref="A36:J36"/>
    <mergeCell ref="A12:A13"/>
    <mergeCell ref="A16:A26"/>
    <mergeCell ref="A27:A29"/>
    <mergeCell ref="G14:G15"/>
    <mergeCell ref="H14:H15"/>
    <mergeCell ref="I14:I15"/>
    <mergeCell ref="J14:J15"/>
    <mergeCell ref="A7:B11"/>
    <mergeCell ref="A32:G33"/>
  </mergeCells>
  <dataValidations count="1">
    <dataValidation type="list" allowBlank="1" showInputMessage="1" showErrorMessage="1" sqref="E16:E25 E27:E30">
      <formula1>$A$14:$A$28</formula1>
    </dataValidation>
  </dataValidations>
  <pageMargins left="0.75" right="0.75" top="1" bottom="1" header="0.5" footer="0.5"/>
  <headerFooter/>
  <ignoredErrors>
    <ignoredError sqref="E25" listDataValidation="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3"/>
  <sheetViews>
    <sheetView workbookViewId="0">
      <pane xSplit="4" ySplit="9" topLeftCell="E11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63" t="s">
        <v>337</v>
      </c>
    </row>
    <row r="2" ht="14.25" spans="10:10">
      <c r="J2" s="249" t="s">
        <v>338</v>
      </c>
    </row>
    <row r="3" ht="14.25" spans="1:10">
      <c r="A3" s="249" t="s">
        <v>2</v>
      </c>
      <c r="J3" s="249" t="s">
        <v>3</v>
      </c>
    </row>
    <row r="4" ht="19.5" customHeight="1" spans="1:10">
      <c r="A4" s="250" t="s">
        <v>6</v>
      </c>
      <c r="B4" s="250"/>
      <c r="C4" s="250"/>
      <c r="D4" s="250"/>
      <c r="E4" s="256" t="s">
        <v>99</v>
      </c>
      <c r="F4" s="256" t="s">
        <v>339</v>
      </c>
      <c r="G4" s="256" t="s">
        <v>340</v>
      </c>
      <c r="H4" s="256" t="s">
        <v>341</v>
      </c>
      <c r="I4" s="256" t="s">
        <v>342</v>
      </c>
      <c r="J4" s="256" t="s">
        <v>343</v>
      </c>
    </row>
    <row r="5" ht="19.5" customHeight="1" spans="1:10">
      <c r="A5" s="256" t="s">
        <v>122</v>
      </c>
      <c r="B5" s="256"/>
      <c r="C5" s="256"/>
      <c r="D5" s="250" t="s">
        <v>123</v>
      </c>
      <c r="E5" s="256"/>
      <c r="F5" s="256"/>
      <c r="G5" s="256"/>
      <c r="H5" s="256"/>
      <c r="I5" s="256"/>
      <c r="J5" s="256"/>
    </row>
    <row r="6" ht="19.5" customHeight="1" spans="1:10">
      <c r="A6" s="256"/>
      <c r="B6" s="256"/>
      <c r="C6" s="256"/>
      <c r="D6" s="250"/>
      <c r="E6" s="256"/>
      <c r="F6" s="256"/>
      <c r="G6" s="256"/>
      <c r="H6" s="256"/>
      <c r="I6" s="256"/>
      <c r="J6" s="256"/>
    </row>
    <row r="7" ht="19.5" customHeight="1" spans="1:10">
      <c r="A7" s="256"/>
      <c r="B7" s="256"/>
      <c r="C7" s="256"/>
      <c r="D7" s="250"/>
      <c r="E7" s="256"/>
      <c r="F7" s="256"/>
      <c r="G7" s="256"/>
      <c r="H7" s="256"/>
      <c r="I7" s="256"/>
      <c r="J7" s="256"/>
    </row>
    <row r="8" ht="19.5" customHeight="1" spans="1:10">
      <c r="A8" s="250" t="s">
        <v>126</v>
      </c>
      <c r="B8" s="250" t="s">
        <v>127</v>
      </c>
      <c r="C8" s="250" t="s">
        <v>128</v>
      </c>
      <c r="D8" s="250" t="s">
        <v>10</v>
      </c>
      <c r="E8" s="256" t="s">
        <v>11</v>
      </c>
      <c r="F8" s="256" t="s">
        <v>12</v>
      </c>
      <c r="G8" s="256" t="s">
        <v>20</v>
      </c>
      <c r="H8" s="256" t="s">
        <v>24</v>
      </c>
      <c r="I8" s="256" t="s">
        <v>28</v>
      </c>
      <c r="J8" s="256" t="s">
        <v>32</v>
      </c>
    </row>
    <row r="9" ht="19.5" customHeight="1" spans="1:10">
      <c r="A9" s="250"/>
      <c r="B9" s="250"/>
      <c r="C9" s="250"/>
      <c r="D9" s="250" t="s">
        <v>129</v>
      </c>
      <c r="E9" s="253">
        <v>114912226.31</v>
      </c>
      <c r="F9" s="253">
        <v>23639916.07</v>
      </c>
      <c r="G9" s="253">
        <v>91272310.24</v>
      </c>
      <c r="H9" s="253"/>
      <c r="I9" s="253"/>
      <c r="J9" s="253"/>
    </row>
    <row r="10" ht="19.5" customHeight="1" spans="1:10">
      <c r="A10" s="264" t="s">
        <v>130</v>
      </c>
      <c r="B10" s="264"/>
      <c r="C10" s="264"/>
      <c r="D10" s="264" t="s">
        <v>131</v>
      </c>
      <c r="E10" s="253">
        <v>6876556.93</v>
      </c>
      <c r="F10" s="253">
        <v>5935915.83</v>
      </c>
      <c r="G10" s="253">
        <v>940641.1</v>
      </c>
      <c r="H10" s="253"/>
      <c r="I10" s="253"/>
      <c r="J10" s="253"/>
    </row>
    <row r="11" ht="19.5" customHeight="1" spans="1:10">
      <c r="A11" s="264" t="s">
        <v>132</v>
      </c>
      <c r="B11" s="264"/>
      <c r="C11" s="264"/>
      <c r="D11" s="264" t="s">
        <v>133</v>
      </c>
      <c r="E11" s="253">
        <v>328194.1</v>
      </c>
      <c r="F11" s="253">
        <v>96563</v>
      </c>
      <c r="G11" s="253">
        <v>231631.1</v>
      </c>
      <c r="H11" s="253"/>
      <c r="I11" s="253"/>
      <c r="J11" s="253"/>
    </row>
    <row r="12" ht="19.5" customHeight="1" spans="1:10">
      <c r="A12" s="264" t="s">
        <v>134</v>
      </c>
      <c r="B12" s="264"/>
      <c r="C12" s="264"/>
      <c r="D12" s="264" t="s">
        <v>135</v>
      </c>
      <c r="E12" s="253">
        <v>96563</v>
      </c>
      <c r="F12" s="253">
        <v>96563</v>
      </c>
      <c r="G12" s="253"/>
      <c r="H12" s="253"/>
      <c r="I12" s="253"/>
      <c r="J12" s="253"/>
    </row>
    <row r="13" ht="19.5" customHeight="1" spans="1:10">
      <c r="A13" s="264" t="s">
        <v>136</v>
      </c>
      <c r="B13" s="264"/>
      <c r="C13" s="264"/>
      <c r="D13" s="264" t="s">
        <v>137</v>
      </c>
      <c r="E13" s="253">
        <v>231631.1</v>
      </c>
      <c r="F13" s="253"/>
      <c r="G13" s="253">
        <v>231631.1</v>
      </c>
      <c r="H13" s="253"/>
      <c r="I13" s="253"/>
      <c r="J13" s="253"/>
    </row>
    <row r="14" ht="19.5" customHeight="1" spans="1:10">
      <c r="A14" s="264" t="s">
        <v>138</v>
      </c>
      <c r="B14" s="264"/>
      <c r="C14" s="264"/>
      <c r="D14" s="264" t="s">
        <v>139</v>
      </c>
      <c r="E14" s="253">
        <v>4637295.67</v>
      </c>
      <c r="F14" s="253">
        <v>4631645.67</v>
      </c>
      <c r="G14" s="253">
        <v>5650</v>
      </c>
      <c r="H14" s="253"/>
      <c r="I14" s="253"/>
      <c r="J14" s="253"/>
    </row>
    <row r="15" ht="19.5" customHeight="1" spans="1:10">
      <c r="A15" s="264" t="s">
        <v>140</v>
      </c>
      <c r="B15" s="264"/>
      <c r="C15" s="264"/>
      <c r="D15" s="264" t="s">
        <v>135</v>
      </c>
      <c r="E15" s="253">
        <v>4577945.67</v>
      </c>
      <c r="F15" s="253">
        <v>4577945.67</v>
      </c>
      <c r="G15" s="253"/>
      <c r="H15" s="253"/>
      <c r="I15" s="253"/>
      <c r="J15" s="253"/>
    </row>
    <row r="16" ht="19.5" customHeight="1" spans="1:10">
      <c r="A16" s="264" t="s">
        <v>141</v>
      </c>
      <c r="B16" s="264"/>
      <c r="C16" s="264"/>
      <c r="D16" s="264" t="s">
        <v>142</v>
      </c>
      <c r="E16" s="253">
        <v>59350</v>
      </c>
      <c r="F16" s="253">
        <v>53700</v>
      </c>
      <c r="G16" s="253">
        <v>5650</v>
      </c>
      <c r="H16" s="253"/>
      <c r="I16" s="253"/>
      <c r="J16" s="253"/>
    </row>
    <row r="17" ht="19.5" customHeight="1" spans="1:10">
      <c r="A17" s="264" t="s">
        <v>143</v>
      </c>
      <c r="B17" s="264"/>
      <c r="C17" s="264"/>
      <c r="D17" s="264" t="s">
        <v>144</v>
      </c>
      <c r="E17" s="253">
        <v>100240</v>
      </c>
      <c r="F17" s="253"/>
      <c r="G17" s="253">
        <v>100240</v>
      </c>
      <c r="H17" s="253"/>
      <c r="I17" s="253"/>
      <c r="J17" s="253"/>
    </row>
    <row r="18" ht="19.5" customHeight="1" spans="1:10">
      <c r="A18" s="264" t="s">
        <v>145</v>
      </c>
      <c r="B18" s="264"/>
      <c r="C18" s="264"/>
      <c r="D18" s="264" t="s">
        <v>146</v>
      </c>
      <c r="E18" s="253">
        <v>100240</v>
      </c>
      <c r="F18" s="253"/>
      <c r="G18" s="253">
        <v>100240</v>
      </c>
      <c r="H18" s="253"/>
      <c r="I18" s="253"/>
      <c r="J18" s="253"/>
    </row>
    <row r="19" ht="19.5" customHeight="1" spans="1:10">
      <c r="A19" s="264" t="s">
        <v>147</v>
      </c>
      <c r="B19" s="264"/>
      <c r="C19" s="264"/>
      <c r="D19" s="264" t="s">
        <v>148</v>
      </c>
      <c r="E19" s="253">
        <v>311484.07</v>
      </c>
      <c r="F19" s="253">
        <v>311484.07</v>
      </c>
      <c r="G19" s="253"/>
      <c r="H19" s="253"/>
      <c r="I19" s="253"/>
      <c r="J19" s="253"/>
    </row>
    <row r="20" ht="19.5" customHeight="1" spans="1:10">
      <c r="A20" s="264" t="s">
        <v>149</v>
      </c>
      <c r="B20" s="264"/>
      <c r="C20" s="264"/>
      <c r="D20" s="264" t="s">
        <v>135</v>
      </c>
      <c r="E20" s="253">
        <v>311484.07</v>
      </c>
      <c r="F20" s="253">
        <v>311484.07</v>
      </c>
      <c r="G20" s="253"/>
      <c r="H20" s="253"/>
      <c r="I20" s="253"/>
      <c r="J20" s="253"/>
    </row>
    <row r="21" ht="19.5" customHeight="1" spans="1:10">
      <c r="A21" s="264" t="s">
        <v>150</v>
      </c>
      <c r="B21" s="264"/>
      <c r="C21" s="264"/>
      <c r="D21" s="264" t="s">
        <v>151</v>
      </c>
      <c r="E21" s="253">
        <v>271430.73</v>
      </c>
      <c r="F21" s="253">
        <v>271430.73</v>
      </c>
      <c r="G21" s="253"/>
      <c r="H21" s="253"/>
      <c r="I21" s="253"/>
      <c r="J21" s="253"/>
    </row>
    <row r="22" ht="19.5" customHeight="1" spans="1:10">
      <c r="A22" s="264" t="s">
        <v>152</v>
      </c>
      <c r="B22" s="264"/>
      <c r="C22" s="264"/>
      <c r="D22" s="264" t="s">
        <v>135</v>
      </c>
      <c r="E22" s="253">
        <v>271430.73</v>
      </c>
      <c r="F22" s="253">
        <v>271430.73</v>
      </c>
      <c r="G22" s="253"/>
      <c r="H22" s="253"/>
      <c r="I22" s="253"/>
      <c r="J22" s="253"/>
    </row>
    <row r="23" ht="19.5" customHeight="1" spans="1:10">
      <c r="A23" s="264" t="s">
        <v>153</v>
      </c>
      <c r="B23" s="264"/>
      <c r="C23" s="264"/>
      <c r="D23" s="264" t="s">
        <v>154</v>
      </c>
      <c r="E23" s="253">
        <v>1124792.36</v>
      </c>
      <c r="F23" s="253">
        <v>624792.36</v>
      </c>
      <c r="G23" s="253">
        <v>500000</v>
      </c>
      <c r="H23" s="253"/>
      <c r="I23" s="253"/>
      <c r="J23" s="253"/>
    </row>
    <row r="24" ht="19.5" customHeight="1" spans="1:10">
      <c r="A24" s="264" t="s">
        <v>155</v>
      </c>
      <c r="B24" s="264"/>
      <c r="C24" s="264"/>
      <c r="D24" s="264" t="s">
        <v>135</v>
      </c>
      <c r="E24" s="253">
        <v>624792.36</v>
      </c>
      <c r="F24" s="253">
        <v>624792.36</v>
      </c>
      <c r="G24" s="253"/>
      <c r="H24" s="253"/>
      <c r="I24" s="253"/>
      <c r="J24" s="253"/>
    </row>
    <row r="25" ht="19.5" customHeight="1" spans="1:10">
      <c r="A25" s="264" t="s">
        <v>156</v>
      </c>
      <c r="B25" s="264"/>
      <c r="C25" s="264"/>
      <c r="D25" s="264" t="s">
        <v>142</v>
      </c>
      <c r="E25" s="253">
        <v>500000</v>
      </c>
      <c r="F25" s="253"/>
      <c r="G25" s="253">
        <v>500000</v>
      </c>
      <c r="H25" s="253"/>
      <c r="I25" s="253"/>
      <c r="J25" s="253"/>
    </row>
    <row r="26" ht="19.5" customHeight="1" spans="1:10">
      <c r="A26" s="264" t="s">
        <v>157</v>
      </c>
      <c r="B26" s="264"/>
      <c r="C26" s="264"/>
      <c r="D26" s="264" t="s">
        <v>158</v>
      </c>
      <c r="E26" s="253">
        <v>103120</v>
      </c>
      <c r="F26" s="253"/>
      <c r="G26" s="253">
        <v>103120</v>
      </c>
      <c r="H26" s="253"/>
      <c r="I26" s="253"/>
      <c r="J26" s="253"/>
    </row>
    <row r="27" ht="19.5" customHeight="1" spans="1:10">
      <c r="A27" s="264" t="s">
        <v>344</v>
      </c>
      <c r="B27" s="264"/>
      <c r="C27" s="264"/>
      <c r="D27" s="264" t="s">
        <v>142</v>
      </c>
      <c r="E27" s="253">
        <v>1120</v>
      </c>
      <c r="F27" s="253"/>
      <c r="G27" s="253">
        <v>1120</v>
      </c>
      <c r="H27" s="253"/>
      <c r="I27" s="253"/>
      <c r="J27" s="253"/>
    </row>
    <row r="28" ht="19.5" customHeight="1" spans="1:10">
      <c r="A28" s="264" t="s">
        <v>159</v>
      </c>
      <c r="B28" s="264"/>
      <c r="C28" s="264"/>
      <c r="D28" s="264" t="s">
        <v>160</v>
      </c>
      <c r="E28" s="253">
        <v>102000</v>
      </c>
      <c r="F28" s="253"/>
      <c r="G28" s="253">
        <v>102000</v>
      </c>
      <c r="H28" s="253"/>
      <c r="I28" s="253"/>
      <c r="J28" s="253"/>
    </row>
    <row r="29" ht="19.5" customHeight="1" spans="1:10">
      <c r="A29" s="264" t="s">
        <v>161</v>
      </c>
      <c r="B29" s="264"/>
      <c r="C29" s="264"/>
      <c r="D29" s="264" t="s">
        <v>162</v>
      </c>
      <c r="E29" s="253">
        <v>50000</v>
      </c>
      <c r="F29" s="253"/>
      <c r="G29" s="253">
        <v>50000</v>
      </c>
      <c r="H29" s="253"/>
      <c r="I29" s="253"/>
      <c r="J29" s="253"/>
    </row>
    <row r="30" ht="19.5" customHeight="1" spans="1:10">
      <c r="A30" s="264" t="s">
        <v>163</v>
      </c>
      <c r="B30" s="264"/>
      <c r="C30" s="264"/>
      <c r="D30" s="264" t="s">
        <v>164</v>
      </c>
      <c r="E30" s="253">
        <v>50000</v>
      </c>
      <c r="F30" s="253"/>
      <c r="G30" s="253">
        <v>50000</v>
      </c>
      <c r="H30" s="253"/>
      <c r="I30" s="253"/>
      <c r="J30" s="253"/>
    </row>
    <row r="31" ht="19.5" customHeight="1" spans="1:10">
      <c r="A31" s="264" t="s">
        <v>165</v>
      </c>
      <c r="B31" s="264"/>
      <c r="C31" s="264"/>
      <c r="D31" s="264" t="s">
        <v>166</v>
      </c>
      <c r="E31" s="253">
        <v>50000</v>
      </c>
      <c r="F31" s="253"/>
      <c r="G31" s="253">
        <v>50000</v>
      </c>
      <c r="H31" s="253"/>
      <c r="I31" s="253"/>
      <c r="J31" s="253"/>
    </row>
    <row r="32" ht="19.5" customHeight="1" spans="1:10">
      <c r="A32" s="264" t="s">
        <v>167</v>
      </c>
      <c r="B32" s="264"/>
      <c r="C32" s="264"/>
      <c r="D32" s="264" t="s">
        <v>168</v>
      </c>
      <c r="E32" s="253">
        <v>47076.5</v>
      </c>
      <c r="F32" s="253"/>
      <c r="G32" s="253">
        <v>47076.5</v>
      </c>
      <c r="H32" s="253"/>
      <c r="I32" s="253"/>
      <c r="J32" s="253"/>
    </row>
    <row r="33" ht="19.5" customHeight="1" spans="1:10">
      <c r="A33" s="264" t="s">
        <v>169</v>
      </c>
      <c r="B33" s="264"/>
      <c r="C33" s="264"/>
      <c r="D33" s="264" t="s">
        <v>170</v>
      </c>
      <c r="E33" s="253">
        <v>47076.5</v>
      </c>
      <c r="F33" s="253"/>
      <c r="G33" s="253">
        <v>47076.5</v>
      </c>
      <c r="H33" s="253"/>
      <c r="I33" s="253"/>
      <c r="J33" s="253"/>
    </row>
    <row r="34" ht="19.5" customHeight="1" spans="1:10">
      <c r="A34" s="264" t="s">
        <v>171</v>
      </c>
      <c r="B34" s="264"/>
      <c r="C34" s="264"/>
      <c r="D34" s="264" t="s">
        <v>170</v>
      </c>
      <c r="E34" s="253">
        <v>47076.5</v>
      </c>
      <c r="F34" s="253"/>
      <c r="G34" s="253">
        <v>47076.5</v>
      </c>
      <c r="H34" s="253"/>
      <c r="I34" s="253"/>
      <c r="J34" s="253"/>
    </row>
    <row r="35" ht="19.5" customHeight="1" spans="1:10">
      <c r="A35" s="264" t="s">
        <v>172</v>
      </c>
      <c r="B35" s="264"/>
      <c r="C35" s="264"/>
      <c r="D35" s="264" t="s">
        <v>173</v>
      </c>
      <c r="E35" s="253">
        <v>405019</v>
      </c>
      <c r="F35" s="253"/>
      <c r="G35" s="253">
        <v>405019</v>
      </c>
      <c r="H35" s="253"/>
      <c r="I35" s="253"/>
      <c r="J35" s="253"/>
    </row>
    <row r="36" ht="19.5" customHeight="1" spans="1:10">
      <c r="A36" s="264" t="s">
        <v>174</v>
      </c>
      <c r="B36" s="264"/>
      <c r="C36" s="264"/>
      <c r="D36" s="264" t="s">
        <v>175</v>
      </c>
      <c r="E36" s="253">
        <v>405019</v>
      </c>
      <c r="F36" s="253"/>
      <c r="G36" s="253">
        <v>405019</v>
      </c>
      <c r="H36" s="253"/>
      <c r="I36" s="253"/>
      <c r="J36" s="253"/>
    </row>
    <row r="37" ht="19.5" customHeight="1" spans="1:10">
      <c r="A37" s="264" t="s">
        <v>176</v>
      </c>
      <c r="B37" s="264"/>
      <c r="C37" s="264"/>
      <c r="D37" s="264" t="s">
        <v>177</v>
      </c>
      <c r="E37" s="253">
        <v>405019</v>
      </c>
      <c r="F37" s="253"/>
      <c r="G37" s="253">
        <v>405019</v>
      </c>
      <c r="H37" s="253"/>
      <c r="I37" s="253"/>
      <c r="J37" s="253"/>
    </row>
    <row r="38" ht="19.5" customHeight="1" spans="1:10">
      <c r="A38" s="264" t="s">
        <v>178</v>
      </c>
      <c r="B38" s="264"/>
      <c r="C38" s="264"/>
      <c r="D38" s="264" t="s">
        <v>179</v>
      </c>
      <c r="E38" s="253">
        <v>577459.07</v>
      </c>
      <c r="F38" s="253">
        <v>530425.07</v>
      </c>
      <c r="G38" s="253">
        <v>47034</v>
      </c>
      <c r="H38" s="253"/>
      <c r="I38" s="253"/>
      <c r="J38" s="253"/>
    </row>
    <row r="39" ht="19.5" customHeight="1" spans="1:10">
      <c r="A39" s="264" t="s">
        <v>180</v>
      </c>
      <c r="B39" s="264"/>
      <c r="C39" s="264"/>
      <c r="D39" s="264" t="s">
        <v>181</v>
      </c>
      <c r="E39" s="253">
        <v>577459.07</v>
      </c>
      <c r="F39" s="253">
        <v>530425.07</v>
      </c>
      <c r="G39" s="253">
        <v>47034</v>
      </c>
      <c r="H39" s="253"/>
      <c r="I39" s="253"/>
      <c r="J39" s="253"/>
    </row>
    <row r="40" ht="19.5" customHeight="1" spans="1:10">
      <c r="A40" s="264" t="s">
        <v>182</v>
      </c>
      <c r="B40" s="264"/>
      <c r="C40" s="264"/>
      <c r="D40" s="264" t="s">
        <v>183</v>
      </c>
      <c r="E40" s="253">
        <v>577459.07</v>
      </c>
      <c r="F40" s="253">
        <v>530425.07</v>
      </c>
      <c r="G40" s="253">
        <v>47034</v>
      </c>
      <c r="H40" s="253"/>
      <c r="I40" s="253"/>
      <c r="J40" s="253"/>
    </row>
    <row r="41" ht="19.5" customHeight="1" spans="1:10">
      <c r="A41" s="264" t="s">
        <v>184</v>
      </c>
      <c r="B41" s="264"/>
      <c r="C41" s="264"/>
      <c r="D41" s="264" t="s">
        <v>185</v>
      </c>
      <c r="E41" s="253">
        <v>5862534.94</v>
      </c>
      <c r="F41" s="253">
        <v>3353797.51</v>
      </c>
      <c r="G41" s="253">
        <v>2508737.43</v>
      </c>
      <c r="H41" s="253"/>
      <c r="I41" s="253"/>
      <c r="J41" s="253"/>
    </row>
    <row r="42" ht="19.5" customHeight="1" spans="1:10">
      <c r="A42" s="264" t="s">
        <v>186</v>
      </c>
      <c r="B42" s="264"/>
      <c r="C42" s="264"/>
      <c r="D42" s="264" t="s">
        <v>187</v>
      </c>
      <c r="E42" s="253">
        <v>53762.7</v>
      </c>
      <c r="F42" s="253">
        <v>35972.2</v>
      </c>
      <c r="G42" s="253">
        <v>17790.5</v>
      </c>
      <c r="H42" s="253"/>
      <c r="I42" s="253"/>
      <c r="J42" s="253"/>
    </row>
    <row r="43" ht="19.5" customHeight="1" spans="1:10">
      <c r="A43" s="264" t="s">
        <v>188</v>
      </c>
      <c r="B43" s="264"/>
      <c r="C43" s="264"/>
      <c r="D43" s="264" t="s">
        <v>189</v>
      </c>
      <c r="E43" s="253">
        <v>9272.2</v>
      </c>
      <c r="F43" s="253">
        <v>9272.2</v>
      </c>
      <c r="G43" s="253"/>
      <c r="H43" s="253"/>
      <c r="I43" s="253"/>
      <c r="J43" s="253"/>
    </row>
    <row r="44" ht="19.5" customHeight="1" spans="1:10">
      <c r="A44" s="264" t="s">
        <v>190</v>
      </c>
      <c r="B44" s="264"/>
      <c r="C44" s="264"/>
      <c r="D44" s="264" t="s">
        <v>191</v>
      </c>
      <c r="E44" s="253">
        <v>44490.5</v>
      </c>
      <c r="F44" s="253">
        <v>26700</v>
      </c>
      <c r="G44" s="253">
        <v>17790.5</v>
      </c>
      <c r="H44" s="253"/>
      <c r="I44" s="253"/>
      <c r="J44" s="253"/>
    </row>
    <row r="45" ht="19.5" customHeight="1" spans="1:10">
      <c r="A45" s="264" t="s">
        <v>192</v>
      </c>
      <c r="B45" s="264"/>
      <c r="C45" s="264"/>
      <c r="D45" s="264" t="s">
        <v>193</v>
      </c>
      <c r="E45" s="253">
        <v>2834671.86</v>
      </c>
      <c r="F45" s="253">
        <v>2834671.86</v>
      </c>
      <c r="G45" s="253"/>
      <c r="H45" s="253"/>
      <c r="I45" s="253"/>
      <c r="J45" s="253"/>
    </row>
    <row r="46" ht="19.5" customHeight="1" spans="1:10">
      <c r="A46" s="264" t="s">
        <v>194</v>
      </c>
      <c r="B46" s="264"/>
      <c r="C46" s="264"/>
      <c r="D46" s="264" t="s">
        <v>195</v>
      </c>
      <c r="E46" s="253">
        <v>983338.9</v>
      </c>
      <c r="F46" s="253">
        <v>983338.9</v>
      </c>
      <c r="G46" s="253"/>
      <c r="H46" s="253"/>
      <c r="I46" s="253"/>
      <c r="J46" s="253"/>
    </row>
    <row r="47" ht="19.5" customHeight="1" spans="1:10">
      <c r="A47" s="264" t="s">
        <v>196</v>
      </c>
      <c r="B47" s="264"/>
      <c r="C47" s="264"/>
      <c r="D47" s="264" t="s">
        <v>197</v>
      </c>
      <c r="E47" s="253">
        <v>9180</v>
      </c>
      <c r="F47" s="253">
        <v>9180</v>
      </c>
      <c r="G47" s="253"/>
      <c r="H47" s="253"/>
      <c r="I47" s="253"/>
      <c r="J47" s="253"/>
    </row>
    <row r="48" ht="19.5" customHeight="1" spans="1:10">
      <c r="A48" s="264" t="s">
        <v>198</v>
      </c>
      <c r="B48" s="264"/>
      <c r="C48" s="264"/>
      <c r="D48" s="264" t="s">
        <v>199</v>
      </c>
      <c r="E48" s="253">
        <v>1571908.48</v>
      </c>
      <c r="F48" s="253">
        <v>1571908.48</v>
      </c>
      <c r="G48" s="253"/>
      <c r="H48" s="253"/>
      <c r="I48" s="253"/>
      <c r="J48" s="253"/>
    </row>
    <row r="49" ht="19.5" customHeight="1" spans="1:10">
      <c r="A49" s="264" t="s">
        <v>200</v>
      </c>
      <c r="B49" s="264"/>
      <c r="C49" s="264"/>
      <c r="D49" s="264" t="s">
        <v>201</v>
      </c>
      <c r="E49" s="253">
        <v>270244.48</v>
      </c>
      <c r="F49" s="253">
        <v>270244.48</v>
      </c>
      <c r="G49" s="253"/>
      <c r="H49" s="253"/>
      <c r="I49" s="253"/>
      <c r="J49" s="253"/>
    </row>
    <row r="50" ht="19.5" customHeight="1" spans="1:10">
      <c r="A50" s="264" t="s">
        <v>202</v>
      </c>
      <c r="B50" s="264"/>
      <c r="C50" s="264"/>
      <c r="D50" s="264" t="s">
        <v>203</v>
      </c>
      <c r="E50" s="253">
        <v>819342.93</v>
      </c>
      <c r="F50" s="253"/>
      <c r="G50" s="253">
        <v>819342.93</v>
      </c>
      <c r="H50" s="253"/>
      <c r="I50" s="253"/>
      <c r="J50" s="253"/>
    </row>
    <row r="51" ht="19.5" customHeight="1" spans="1:10">
      <c r="A51" s="264" t="s">
        <v>204</v>
      </c>
      <c r="B51" s="264"/>
      <c r="C51" s="264"/>
      <c r="D51" s="264" t="s">
        <v>205</v>
      </c>
      <c r="E51" s="253">
        <v>814342.93</v>
      </c>
      <c r="F51" s="253"/>
      <c r="G51" s="253">
        <v>814342.93</v>
      </c>
      <c r="H51" s="253"/>
      <c r="I51" s="253"/>
      <c r="J51" s="253"/>
    </row>
    <row r="52" ht="19.5" customHeight="1" spans="1:10">
      <c r="A52" s="264" t="s">
        <v>206</v>
      </c>
      <c r="B52" s="264"/>
      <c r="C52" s="264"/>
      <c r="D52" s="264" t="s">
        <v>207</v>
      </c>
      <c r="E52" s="253">
        <v>5000</v>
      </c>
      <c r="F52" s="253"/>
      <c r="G52" s="253">
        <v>5000</v>
      </c>
      <c r="H52" s="253"/>
      <c r="I52" s="253"/>
      <c r="J52" s="253"/>
    </row>
    <row r="53" ht="19.5" customHeight="1" spans="1:10">
      <c r="A53" s="264" t="s">
        <v>208</v>
      </c>
      <c r="B53" s="264"/>
      <c r="C53" s="264"/>
      <c r="D53" s="264" t="s">
        <v>209</v>
      </c>
      <c r="E53" s="253">
        <v>380675.45</v>
      </c>
      <c r="F53" s="253">
        <v>369803.45</v>
      </c>
      <c r="G53" s="253">
        <v>10872</v>
      </c>
      <c r="H53" s="253"/>
      <c r="I53" s="253"/>
      <c r="J53" s="253"/>
    </row>
    <row r="54" ht="19.5" customHeight="1" spans="1:10">
      <c r="A54" s="264" t="s">
        <v>210</v>
      </c>
      <c r="B54" s="264"/>
      <c r="C54" s="264"/>
      <c r="D54" s="264" t="s">
        <v>211</v>
      </c>
      <c r="E54" s="253">
        <v>347583.45</v>
      </c>
      <c r="F54" s="253">
        <v>347583.45</v>
      </c>
      <c r="G54" s="253"/>
      <c r="H54" s="253"/>
      <c r="I54" s="253"/>
      <c r="J54" s="253"/>
    </row>
    <row r="55" ht="19.5" customHeight="1" spans="1:10">
      <c r="A55" s="264" t="s">
        <v>212</v>
      </c>
      <c r="B55" s="264"/>
      <c r="C55" s="264"/>
      <c r="D55" s="264" t="s">
        <v>213</v>
      </c>
      <c r="E55" s="253">
        <v>22220</v>
      </c>
      <c r="F55" s="253">
        <v>22220</v>
      </c>
      <c r="G55" s="253"/>
      <c r="H55" s="253"/>
      <c r="I55" s="253"/>
      <c r="J55" s="253"/>
    </row>
    <row r="56" ht="19.5" customHeight="1" spans="1:10">
      <c r="A56" s="264" t="s">
        <v>214</v>
      </c>
      <c r="B56" s="264"/>
      <c r="C56" s="264"/>
      <c r="D56" s="264" t="s">
        <v>215</v>
      </c>
      <c r="E56" s="253">
        <v>10872</v>
      </c>
      <c r="F56" s="253"/>
      <c r="G56" s="253">
        <v>10872</v>
      </c>
      <c r="H56" s="253"/>
      <c r="I56" s="253"/>
      <c r="J56" s="253"/>
    </row>
    <row r="57" ht="19.5" customHeight="1" spans="1:10">
      <c r="A57" s="264" t="s">
        <v>216</v>
      </c>
      <c r="B57" s="264"/>
      <c r="C57" s="264"/>
      <c r="D57" s="264" t="s">
        <v>217</v>
      </c>
      <c r="E57" s="253">
        <v>1658000</v>
      </c>
      <c r="F57" s="253"/>
      <c r="G57" s="253">
        <v>1658000</v>
      </c>
      <c r="H57" s="253"/>
      <c r="I57" s="253"/>
      <c r="J57" s="253"/>
    </row>
    <row r="58" ht="19.5" customHeight="1" spans="1:10">
      <c r="A58" s="264" t="s">
        <v>218</v>
      </c>
      <c r="B58" s="264"/>
      <c r="C58" s="264"/>
      <c r="D58" s="264" t="s">
        <v>219</v>
      </c>
      <c r="E58" s="253">
        <v>908000</v>
      </c>
      <c r="F58" s="253"/>
      <c r="G58" s="253">
        <v>908000</v>
      </c>
      <c r="H58" s="253"/>
      <c r="I58" s="253"/>
      <c r="J58" s="253"/>
    </row>
    <row r="59" ht="19.5" customHeight="1" spans="1:10">
      <c r="A59" s="264" t="s">
        <v>220</v>
      </c>
      <c r="B59" s="264"/>
      <c r="C59" s="264"/>
      <c r="D59" s="264" t="s">
        <v>221</v>
      </c>
      <c r="E59" s="253">
        <v>750000</v>
      </c>
      <c r="F59" s="253"/>
      <c r="G59" s="253">
        <v>750000</v>
      </c>
      <c r="H59" s="253"/>
      <c r="I59" s="253"/>
      <c r="J59" s="253"/>
    </row>
    <row r="60" ht="19.5" customHeight="1" spans="1:10">
      <c r="A60" s="264" t="s">
        <v>222</v>
      </c>
      <c r="B60" s="264"/>
      <c r="C60" s="264"/>
      <c r="D60" s="264" t="s">
        <v>223</v>
      </c>
      <c r="E60" s="253">
        <v>63300</v>
      </c>
      <c r="F60" s="253">
        <v>63300</v>
      </c>
      <c r="G60" s="253"/>
      <c r="H60" s="253"/>
      <c r="I60" s="253"/>
      <c r="J60" s="253"/>
    </row>
    <row r="61" ht="19.5" customHeight="1" spans="1:10">
      <c r="A61" s="264" t="s">
        <v>224</v>
      </c>
      <c r="B61" s="264"/>
      <c r="C61" s="264"/>
      <c r="D61" s="264" t="s">
        <v>225</v>
      </c>
      <c r="E61" s="253">
        <v>29400</v>
      </c>
      <c r="F61" s="253">
        <v>29400</v>
      </c>
      <c r="G61" s="253"/>
      <c r="H61" s="253"/>
      <c r="I61" s="253"/>
      <c r="J61" s="253"/>
    </row>
    <row r="62" ht="19.5" customHeight="1" spans="1:10">
      <c r="A62" s="264" t="s">
        <v>226</v>
      </c>
      <c r="B62" s="264"/>
      <c r="C62" s="264"/>
      <c r="D62" s="264" t="s">
        <v>227</v>
      </c>
      <c r="E62" s="253">
        <v>33900</v>
      </c>
      <c r="F62" s="253">
        <v>33900</v>
      </c>
      <c r="G62" s="253"/>
      <c r="H62" s="253"/>
      <c r="I62" s="253"/>
      <c r="J62" s="253"/>
    </row>
    <row r="63" ht="19.5" customHeight="1" spans="1:10">
      <c r="A63" s="264" t="s">
        <v>345</v>
      </c>
      <c r="B63" s="264"/>
      <c r="C63" s="264"/>
      <c r="D63" s="264" t="s">
        <v>346</v>
      </c>
      <c r="E63" s="253">
        <v>2000</v>
      </c>
      <c r="F63" s="253"/>
      <c r="G63" s="253">
        <v>2000</v>
      </c>
      <c r="H63" s="253"/>
      <c r="I63" s="253"/>
      <c r="J63" s="253"/>
    </row>
    <row r="64" ht="19.5" customHeight="1" spans="1:10">
      <c r="A64" s="264" t="s">
        <v>347</v>
      </c>
      <c r="B64" s="264"/>
      <c r="C64" s="264"/>
      <c r="D64" s="264" t="s">
        <v>348</v>
      </c>
      <c r="E64" s="253">
        <v>2000</v>
      </c>
      <c r="F64" s="253"/>
      <c r="G64" s="253">
        <v>2000</v>
      </c>
      <c r="H64" s="253"/>
      <c r="I64" s="253"/>
      <c r="J64" s="253"/>
    </row>
    <row r="65" ht="19.5" customHeight="1" spans="1:10">
      <c r="A65" s="264" t="s">
        <v>228</v>
      </c>
      <c r="B65" s="264"/>
      <c r="C65" s="264"/>
      <c r="D65" s="264" t="s">
        <v>229</v>
      </c>
      <c r="E65" s="253">
        <v>50782</v>
      </c>
      <c r="F65" s="253">
        <v>50050</v>
      </c>
      <c r="G65" s="253">
        <v>732</v>
      </c>
      <c r="H65" s="253"/>
      <c r="I65" s="253"/>
      <c r="J65" s="253"/>
    </row>
    <row r="66" ht="19.5" customHeight="1" spans="1:10">
      <c r="A66" s="264" t="s">
        <v>230</v>
      </c>
      <c r="B66" s="264"/>
      <c r="C66" s="264"/>
      <c r="D66" s="264" t="s">
        <v>231</v>
      </c>
      <c r="E66" s="253">
        <v>50782</v>
      </c>
      <c r="F66" s="253">
        <v>50050</v>
      </c>
      <c r="G66" s="253">
        <v>732</v>
      </c>
      <c r="H66" s="253"/>
      <c r="I66" s="253"/>
      <c r="J66" s="253"/>
    </row>
    <row r="67" ht="19.5" customHeight="1" spans="1:10">
      <c r="A67" s="264" t="s">
        <v>232</v>
      </c>
      <c r="B67" s="264"/>
      <c r="C67" s="264"/>
      <c r="D67" s="264" t="s">
        <v>233</v>
      </c>
      <c r="E67" s="253">
        <v>3184507.12</v>
      </c>
      <c r="F67" s="253">
        <v>3126178.72</v>
      </c>
      <c r="G67" s="253">
        <v>58328.4</v>
      </c>
      <c r="H67" s="253"/>
      <c r="I67" s="253"/>
      <c r="J67" s="253"/>
    </row>
    <row r="68" ht="19.5" customHeight="1" spans="1:10">
      <c r="A68" s="264" t="s">
        <v>234</v>
      </c>
      <c r="B68" s="264"/>
      <c r="C68" s="264"/>
      <c r="D68" s="264" t="s">
        <v>235</v>
      </c>
      <c r="E68" s="253">
        <v>119815.87</v>
      </c>
      <c r="F68" s="253">
        <v>119815.87</v>
      </c>
      <c r="G68" s="253"/>
      <c r="H68" s="253"/>
      <c r="I68" s="253"/>
      <c r="J68" s="253"/>
    </row>
    <row r="69" ht="19.5" customHeight="1" spans="1:10">
      <c r="A69" s="264" t="s">
        <v>236</v>
      </c>
      <c r="B69" s="264"/>
      <c r="C69" s="264"/>
      <c r="D69" s="264" t="s">
        <v>135</v>
      </c>
      <c r="E69" s="253">
        <v>119815.87</v>
      </c>
      <c r="F69" s="253">
        <v>119815.87</v>
      </c>
      <c r="G69" s="253"/>
      <c r="H69" s="253"/>
      <c r="I69" s="253"/>
      <c r="J69" s="253"/>
    </row>
    <row r="70" ht="19.5" customHeight="1" spans="1:10">
      <c r="A70" s="264" t="s">
        <v>237</v>
      </c>
      <c r="B70" s="264"/>
      <c r="C70" s="264"/>
      <c r="D70" s="264" t="s">
        <v>238</v>
      </c>
      <c r="E70" s="253">
        <v>58328.4</v>
      </c>
      <c r="F70" s="253"/>
      <c r="G70" s="253">
        <v>58328.4</v>
      </c>
      <c r="H70" s="253"/>
      <c r="I70" s="253"/>
      <c r="J70" s="253"/>
    </row>
    <row r="71" ht="19.5" customHeight="1" spans="1:10">
      <c r="A71" s="264" t="s">
        <v>239</v>
      </c>
      <c r="B71" s="264"/>
      <c r="C71" s="264"/>
      <c r="D71" s="264" t="s">
        <v>240</v>
      </c>
      <c r="E71" s="253">
        <v>58328.4</v>
      </c>
      <c r="F71" s="253"/>
      <c r="G71" s="253">
        <v>58328.4</v>
      </c>
      <c r="H71" s="253"/>
      <c r="I71" s="253"/>
      <c r="J71" s="253"/>
    </row>
    <row r="72" ht="19.5" customHeight="1" spans="1:10">
      <c r="A72" s="264" t="s">
        <v>241</v>
      </c>
      <c r="B72" s="264"/>
      <c r="C72" s="264"/>
      <c r="D72" s="264" t="s">
        <v>242</v>
      </c>
      <c r="E72" s="253">
        <v>1980076.58</v>
      </c>
      <c r="F72" s="253">
        <v>1980076.58</v>
      </c>
      <c r="G72" s="253"/>
      <c r="H72" s="253"/>
      <c r="I72" s="253"/>
      <c r="J72" s="253"/>
    </row>
    <row r="73" ht="19.5" customHeight="1" spans="1:10">
      <c r="A73" s="264" t="s">
        <v>243</v>
      </c>
      <c r="B73" s="264"/>
      <c r="C73" s="264"/>
      <c r="D73" s="264" t="s">
        <v>244</v>
      </c>
      <c r="E73" s="253">
        <v>1980076.58</v>
      </c>
      <c r="F73" s="253">
        <v>1980076.58</v>
      </c>
      <c r="G73" s="253"/>
      <c r="H73" s="253"/>
      <c r="I73" s="253"/>
      <c r="J73" s="253"/>
    </row>
    <row r="74" ht="19.5" customHeight="1" spans="1:10">
      <c r="A74" s="264" t="s">
        <v>245</v>
      </c>
      <c r="B74" s="264"/>
      <c r="C74" s="264"/>
      <c r="D74" s="264" t="s">
        <v>246</v>
      </c>
      <c r="E74" s="253">
        <v>1026286.27</v>
      </c>
      <c r="F74" s="253">
        <v>1026286.27</v>
      </c>
      <c r="G74" s="253"/>
      <c r="H74" s="253"/>
      <c r="I74" s="253"/>
      <c r="J74" s="253"/>
    </row>
    <row r="75" ht="19.5" customHeight="1" spans="1:10">
      <c r="A75" s="264" t="s">
        <v>247</v>
      </c>
      <c r="B75" s="264"/>
      <c r="C75" s="264"/>
      <c r="D75" s="264" t="s">
        <v>248</v>
      </c>
      <c r="E75" s="253">
        <v>256932.54</v>
      </c>
      <c r="F75" s="253">
        <v>256932.54</v>
      </c>
      <c r="G75" s="253"/>
      <c r="H75" s="253"/>
      <c r="I75" s="253"/>
      <c r="J75" s="253"/>
    </row>
    <row r="76" ht="19.5" customHeight="1" spans="1:10">
      <c r="A76" s="264" t="s">
        <v>249</v>
      </c>
      <c r="B76" s="264"/>
      <c r="C76" s="264"/>
      <c r="D76" s="264" t="s">
        <v>250</v>
      </c>
      <c r="E76" s="253">
        <v>275196.74</v>
      </c>
      <c r="F76" s="253">
        <v>275196.74</v>
      </c>
      <c r="G76" s="253"/>
      <c r="H76" s="253"/>
      <c r="I76" s="253"/>
      <c r="J76" s="253"/>
    </row>
    <row r="77" ht="19.5" customHeight="1" spans="1:10">
      <c r="A77" s="264" t="s">
        <v>251</v>
      </c>
      <c r="B77" s="264"/>
      <c r="C77" s="264"/>
      <c r="D77" s="264" t="s">
        <v>252</v>
      </c>
      <c r="E77" s="253">
        <v>411510.88</v>
      </c>
      <c r="F77" s="253">
        <v>411510.88</v>
      </c>
      <c r="G77" s="253"/>
      <c r="H77" s="253"/>
      <c r="I77" s="253"/>
      <c r="J77" s="253"/>
    </row>
    <row r="78" ht="19.5" customHeight="1" spans="1:10">
      <c r="A78" s="264" t="s">
        <v>253</v>
      </c>
      <c r="B78" s="264"/>
      <c r="C78" s="264"/>
      <c r="D78" s="264" t="s">
        <v>254</v>
      </c>
      <c r="E78" s="253">
        <v>82646.11</v>
      </c>
      <c r="F78" s="253">
        <v>82646.11</v>
      </c>
      <c r="G78" s="253"/>
      <c r="H78" s="253"/>
      <c r="I78" s="253"/>
      <c r="J78" s="253"/>
    </row>
    <row r="79" ht="19.5" customHeight="1" spans="1:10">
      <c r="A79" s="264" t="s">
        <v>255</v>
      </c>
      <c r="B79" s="264"/>
      <c r="C79" s="264"/>
      <c r="D79" s="264" t="s">
        <v>256</v>
      </c>
      <c r="E79" s="253">
        <v>66337617.39</v>
      </c>
      <c r="F79" s="253">
        <v>625471.39</v>
      </c>
      <c r="G79" s="253">
        <v>65712146</v>
      </c>
      <c r="H79" s="253"/>
      <c r="I79" s="253"/>
      <c r="J79" s="253"/>
    </row>
    <row r="80" ht="19.5" customHeight="1" spans="1:10">
      <c r="A80" s="264" t="s">
        <v>257</v>
      </c>
      <c r="B80" s="264"/>
      <c r="C80" s="264"/>
      <c r="D80" s="264" t="s">
        <v>258</v>
      </c>
      <c r="E80" s="253">
        <v>625471.39</v>
      </c>
      <c r="F80" s="253">
        <v>625471.39</v>
      </c>
      <c r="G80" s="253"/>
      <c r="H80" s="253"/>
      <c r="I80" s="253"/>
      <c r="J80" s="253"/>
    </row>
    <row r="81" ht="19.5" customHeight="1" spans="1:10">
      <c r="A81" s="264" t="s">
        <v>259</v>
      </c>
      <c r="B81" s="264"/>
      <c r="C81" s="264"/>
      <c r="D81" s="264" t="s">
        <v>135</v>
      </c>
      <c r="E81" s="253">
        <v>625471.39</v>
      </c>
      <c r="F81" s="253">
        <v>625471.39</v>
      </c>
      <c r="G81" s="253"/>
      <c r="H81" s="253"/>
      <c r="I81" s="253"/>
      <c r="J81" s="253"/>
    </row>
    <row r="82" ht="19.5" customHeight="1" spans="1:10">
      <c r="A82" s="264" t="s">
        <v>260</v>
      </c>
      <c r="B82" s="264"/>
      <c r="C82" s="264"/>
      <c r="D82" s="264" t="s">
        <v>261</v>
      </c>
      <c r="E82" s="253">
        <v>65712146</v>
      </c>
      <c r="F82" s="253"/>
      <c r="G82" s="253">
        <v>65712146</v>
      </c>
      <c r="H82" s="253"/>
      <c r="I82" s="253"/>
      <c r="J82" s="253"/>
    </row>
    <row r="83" ht="19.5" customHeight="1" spans="1:10">
      <c r="A83" s="264" t="s">
        <v>262</v>
      </c>
      <c r="B83" s="264"/>
      <c r="C83" s="264"/>
      <c r="D83" s="264" t="s">
        <v>263</v>
      </c>
      <c r="E83" s="253">
        <v>65672430</v>
      </c>
      <c r="F83" s="253"/>
      <c r="G83" s="253">
        <v>65672430</v>
      </c>
      <c r="H83" s="253"/>
      <c r="I83" s="253"/>
      <c r="J83" s="253"/>
    </row>
    <row r="84" ht="19.5" customHeight="1" spans="1:10">
      <c r="A84" s="264" t="s">
        <v>349</v>
      </c>
      <c r="B84" s="264"/>
      <c r="C84" s="264"/>
      <c r="D84" s="264" t="s">
        <v>350</v>
      </c>
      <c r="E84" s="253">
        <v>39716</v>
      </c>
      <c r="F84" s="253"/>
      <c r="G84" s="253">
        <v>39716</v>
      </c>
      <c r="H84" s="253"/>
      <c r="I84" s="253"/>
      <c r="J84" s="253"/>
    </row>
    <row r="85" ht="19.5" customHeight="1" spans="1:10">
      <c r="A85" s="264" t="s">
        <v>264</v>
      </c>
      <c r="B85" s="264"/>
      <c r="C85" s="264"/>
      <c r="D85" s="264" t="s">
        <v>265</v>
      </c>
      <c r="E85" s="253">
        <v>25894275.96</v>
      </c>
      <c r="F85" s="253">
        <v>9039565.55</v>
      </c>
      <c r="G85" s="253">
        <v>16854710.41</v>
      </c>
      <c r="H85" s="253"/>
      <c r="I85" s="253"/>
      <c r="J85" s="253"/>
    </row>
    <row r="86" ht="19.5" customHeight="1" spans="1:10">
      <c r="A86" s="264" t="s">
        <v>266</v>
      </c>
      <c r="B86" s="264"/>
      <c r="C86" s="264"/>
      <c r="D86" s="264" t="s">
        <v>267</v>
      </c>
      <c r="E86" s="253">
        <v>8527693.05</v>
      </c>
      <c r="F86" s="253">
        <v>2583189.52</v>
      </c>
      <c r="G86" s="253">
        <v>5944503.53</v>
      </c>
      <c r="H86" s="253"/>
      <c r="I86" s="253"/>
      <c r="J86" s="253"/>
    </row>
    <row r="87" ht="19.5" customHeight="1" spans="1:10">
      <c r="A87" s="264" t="s">
        <v>351</v>
      </c>
      <c r="B87" s="264"/>
      <c r="C87" s="264"/>
      <c r="D87" s="264" t="s">
        <v>142</v>
      </c>
      <c r="E87" s="253">
        <v>1289583.08</v>
      </c>
      <c r="F87" s="253"/>
      <c r="G87" s="253">
        <v>1289583.08</v>
      </c>
      <c r="H87" s="253"/>
      <c r="I87" s="253"/>
      <c r="J87" s="253"/>
    </row>
    <row r="88" ht="19.5" customHeight="1" spans="1:10">
      <c r="A88" s="264" t="s">
        <v>268</v>
      </c>
      <c r="B88" s="264"/>
      <c r="C88" s="264"/>
      <c r="D88" s="264" t="s">
        <v>269</v>
      </c>
      <c r="E88" s="253">
        <v>2583189.52</v>
      </c>
      <c r="F88" s="253">
        <v>2583189.52</v>
      </c>
      <c r="G88" s="253"/>
      <c r="H88" s="253"/>
      <c r="I88" s="253"/>
      <c r="J88" s="253"/>
    </row>
    <row r="89" ht="19.5" customHeight="1" spans="1:10">
      <c r="A89" s="264" t="s">
        <v>270</v>
      </c>
      <c r="B89" s="264"/>
      <c r="C89" s="264"/>
      <c r="D89" s="264" t="s">
        <v>271</v>
      </c>
      <c r="E89" s="253">
        <v>3940</v>
      </c>
      <c r="F89" s="253"/>
      <c r="G89" s="253">
        <v>3940</v>
      </c>
      <c r="H89" s="253"/>
      <c r="I89" s="253"/>
      <c r="J89" s="253"/>
    </row>
    <row r="90" ht="19.5" customHeight="1" spans="1:10">
      <c r="A90" s="264" t="s">
        <v>272</v>
      </c>
      <c r="B90" s="264"/>
      <c r="C90" s="264"/>
      <c r="D90" s="264" t="s">
        <v>273</v>
      </c>
      <c r="E90" s="253">
        <v>1682054.29</v>
      </c>
      <c r="F90" s="253"/>
      <c r="G90" s="253">
        <v>1682054.29</v>
      </c>
      <c r="H90" s="253"/>
      <c r="I90" s="253"/>
      <c r="J90" s="253"/>
    </row>
    <row r="91" ht="19.5" customHeight="1" spans="1:10">
      <c r="A91" s="264" t="s">
        <v>274</v>
      </c>
      <c r="B91" s="264"/>
      <c r="C91" s="264"/>
      <c r="D91" s="264" t="s">
        <v>275</v>
      </c>
      <c r="E91" s="253">
        <v>2968926.16</v>
      </c>
      <c r="F91" s="253"/>
      <c r="G91" s="253">
        <v>2968926.16</v>
      </c>
      <c r="H91" s="253"/>
      <c r="I91" s="253"/>
      <c r="J91" s="253"/>
    </row>
    <row r="92" ht="19.5" customHeight="1" spans="1:10">
      <c r="A92" s="264" t="s">
        <v>276</v>
      </c>
      <c r="B92" s="264"/>
      <c r="C92" s="264"/>
      <c r="D92" s="264" t="s">
        <v>277</v>
      </c>
      <c r="E92" s="253">
        <v>724954.65</v>
      </c>
      <c r="F92" s="253">
        <v>536332.65</v>
      </c>
      <c r="G92" s="253">
        <v>188622</v>
      </c>
      <c r="H92" s="253"/>
      <c r="I92" s="253"/>
      <c r="J92" s="253"/>
    </row>
    <row r="93" ht="19.5" customHeight="1" spans="1:10">
      <c r="A93" s="264" t="s">
        <v>278</v>
      </c>
      <c r="B93" s="264"/>
      <c r="C93" s="264"/>
      <c r="D93" s="264" t="s">
        <v>279</v>
      </c>
      <c r="E93" s="253">
        <v>536332.65</v>
      </c>
      <c r="F93" s="253">
        <v>536332.65</v>
      </c>
      <c r="G93" s="253"/>
      <c r="H93" s="253"/>
      <c r="I93" s="253"/>
      <c r="J93" s="253"/>
    </row>
    <row r="94" ht="19.5" customHeight="1" spans="1:10">
      <c r="A94" s="264" t="s">
        <v>280</v>
      </c>
      <c r="B94" s="264"/>
      <c r="C94" s="264"/>
      <c r="D94" s="264" t="s">
        <v>281</v>
      </c>
      <c r="E94" s="253">
        <v>2292</v>
      </c>
      <c r="F94" s="253"/>
      <c r="G94" s="253">
        <v>2292</v>
      </c>
      <c r="H94" s="253"/>
      <c r="I94" s="253"/>
      <c r="J94" s="253"/>
    </row>
    <row r="95" ht="19.5" customHeight="1" spans="1:10">
      <c r="A95" s="264" t="s">
        <v>282</v>
      </c>
      <c r="B95" s="264"/>
      <c r="C95" s="264"/>
      <c r="D95" s="264" t="s">
        <v>283</v>
      </c>
      <c r="E95" s="253">
        <v>100000</v>
      </c>
      <c r="F95" s="253"/>
      <c r="G95" s="253">
        <v>100000</v>
      </c>
      <c r="H95" s="253"/>
      <c r="I95" s="253"/>
      <c r="J95" s="253"/>
    </row>
    <row r="96" ht="19.5" customHeight="1" spans="1:10">
      <c r="A96" s="264" t="s">
        <v>284</v>
      </c>
      <c r="B96" s="264"/>
      <c r="C96" s="264"/>
      <c r="D96" s="264" t="s">
        <v>285</v>
      </c>
      <c r="E96" s="253">
        <v>86330</v>
      </c>
      <c r="F96" s="253"/>
      <c r="G96" s="253">
        <v>86330</v>
      </c>
      <c r="H96" s="253"/>
      <c r="I96" s="253"/>
      <c r="J96" s="253"/>
    </row>
    <row r="97" ht="19.5" customHeight="1" spans="1:10">
      <c r="A97" s="264" t="s">
        <v>286</v>
      </c>
      <c r="B97" s="264"/>
      <c r="C97" s="264"/>
      <c r="D97" s="264" t="s">
        <v>287</v>
      </c>
      <c r="E97" s="253">
        <v>594877.59</v>
      </c>
      <c r="F97" s="253">
        <v>447233.59</v>
      </c>
      <c r="G97" s="253">
        <v>147644</v>
      </c>
      <c r="H97" s="253"/>
      <c r="I97" s="253"/>
      <c r="J97" s="253"/>
    </row>
    <row r="98" ht="19.5" customHeight="1" spans="1:10">
      <c r="A98" s="264" t="s">
        <v>288</v>
      </c>
      <c r="B98" s="264"/>
      <c r="C98" s="264"/>
      <c r="D98" s="264" t="s">
        <v>135</v>
      </c>
      <c r="E98" s="253">
        <v>447233.59</v>
      </c>
      <c r="F98" s="253">
        <v>447233.59</v>
      </c>
      <c r="G98" s="253"/>
      <c r="H98" s="253"/>
      <c r="I98" s="253"/>
      <c r="J98" s="253"/>
    </row>
    <row r="99" ht="19.5" customHeight="1" spans="1:10">
      <c r="A99" s="264" t="s">
        <v>289</v>
      </c>
      <c r="B99" s="264"/>
      <c r="C99" s="264"/>
      <c r="D99" s="264" t="s">
        <v>290</v>
      </c>
      <c r="E99" s="253">
        <v>90000</v>
      </c>
      <c r="F99" s="253"/>
      <c r="G99" s="253">
        <v>90000</v>
      </c>
      <c r="H99" s="253"/>
      <c r="I99" s="253"/>
      <c r="J99" s="253"/>
    </row>
    <row r="100" ht="19.5" customHeight="1" spans="1:10">
      <c r="A100" s="264" t="s">
        <v>291</v>
      </c>
      <c r="B100" s="264"/>
      <c r="C100" s="264"/>
      <c r="D100" s="264" t="s">
        <v>292</v>
      </c>
      <c r="E100" s="253">
        <v>57644</v>
      </c>
      <c r="F100" s="253"/>
      <c r="G100" s="253">
        <v>57644</v>
      </c>
      <c r="H100" s="253"/>
      <c r="I100" s="253"/>
      <c r="J100" s="253"/>
    </row>
    <row r="101" ht="19.5" customHeight="1" spans="1:10">
      <c r="A101" s="264" t="s">
        <v>293</v>
      </c>
      <c r="B101" s="264"/>
      <c r="C101" s="264"/>
      <c r="D101" s="264" t="s">
        <v>294</v>
      </c>
      <c r="E101" s="253">
        <v>9923940.88</v>
      </c>
      <c r="F101" s="253"/>
      <c r="G101" s="253">
        <v>9923940.88</v>
      </c>
      <c r="H101" s="253"/>
      <c r="I101" s="253"/>
      <c r="J101" s="253"/>
    </row>
    <row r="102" ht="19.5" customHeight="1" spans="1:10">
      <c r="A102" s="264" t="s">
        <v>295</v>
      </c>
      <c r="B102" s="264"/>
      <c r="C102" s="264"/>
      <c r="D102" s="264" t="s">
        <v>142</v>
      </c>
      <c r="E102" s="253">
        <v>30000</v>
      </c>
      <c r="F102" s="253"/>
      <c r="G102" s="253">
        <v>30000</v>
      </c>
      <c r="H102" s="253"/>
      <c r="I102" s="253"/>
      <c r="J102" s="253"/>
    </row>
    <row r="103" ht="19.5" customHeight="1" spans="1:10">
      <c r="A103" s="264" t="s">
        <v>296</v>
      </c>
      <c r="B103" s="264"/>
      <c r="C103" s="264"/>
      <c r="D103" s="264" t="s">
        <v>297</v>
      </c>
      <c r="E103" s="253">
        <v>5704879.78</v>
      </c>
      <c r="F103" s="253"/>
      <c r="G103" s="253">
        <v>5704879.78</v>
      </c>
      <c r="H103" s="253"/>
      <c r="I103" s="253"/>
      <c r="J103" s="253"/>
    </row>
    <row r="104" ht="19.5" customHeight="1" spans="1:10">
      <c r="A104" s="264" t="s">
        <v>298</v>
      </c>
      <c r="B104" s="264"/>
      <c r="C104" s="264"/>
      <c r="D104" s="264" t="s">
        <v>299</v>
      </c>
      <c r="E104" s="253">
        <v>3306263</v>
      </c>
      <c r="F104" s="253"/>
      <c r="G104" s="253">
        <v>3306263</v>
      </c>
      <c r="H104" s="253"/>
      <c r="I104" s="253"/>
      <c r="J104" s="253"/>
    </row>
    <row r="105" ht="19.5" customHeight="1" spans="1:10">
      <c r="A105" s="264" t="s">
        <v>300</v>
      </c>
      <c r="B105" s="264"/>
      <c r="C105" s="264"/>
      <c r="D105" s="264" t="s">
        <v>301</v>
      </c>
      <c r="E105" s="253">
        <v>882798.1</v>
      </c>
      <c r="F105" s="253"/>
      <c r="G105" s="253">
        <v>882798.1</v>
      </c>
      <c r="H105" s="253"/>
      <c r="I105" s="253"/>
      <c r="J105" s="253"/>
    </row>
    <row r="106" ht="19.5" customHeight="1" spans="1:10">
      <c r="A106" s="264" t="s">
        <v>302</v>
      </c>
      <c r="B106" s="264"/>
      <c r="C106" s="264"/>
      <c r="D106" s="264" t="s">
        <v>303</v>
      </c>
      <c r="E106" s="253">
        <v>6122809.79</v>
      </c>
      <c r="F106" s="253">
        <v>5472809.79</v>
      </c>
      <c r="G106" s="253">
        <v>650000</v>
      </c>
      <c r="H106" s="253"/>
      <c r="I106" s="253"/>
      <c r="J106" s="253"/>
    </row>
    <row r="107" ht="19.5" customHeight="1" spans="1:10">
      <c r="A107" s="264" t="s">
        <v>304</v>
      </c>
      <c r="B107" s="264"/>
      <c r="C107" s="264"/>
      <c r="D107" s="264" t="s">
        <v>305</v>
      </c>
      <c r="E107" s="253">
        <v>650000</v>
      </c>
      <c r="F107" s="253"/>
      <c r="G107" s="253">
        <v>650000</v>
      </c>
      <c r="H107" s="253"/>
      <c r="I107" s="253"/>
      <c r="J107" s="253"/>
    </row>
    <row r="108" ht="19.5" customHeight="1" spans="1:10">
      <c r="A108" s="264" t="s">
        <v>306</v>
      </c>
      <c r="B108" s="264"/>
      <c r="C108" s="264"/>
      <c r="D108" s="264" t="s">
        <v>307</v>
      </c>
      <c r="E108" s="253">
        <v>5472809.79</v>
      </c>
      <c r="F108" s="253">
        <v>5472809.79</v>
      </c>
      <c r="G108" s="253"/>
      <c r="H108" s="253"/>
      <c r="I108" s="253"/>
      <c r="J108" s="253"/>
    </row>
    <row r="109" ht="19.5" customHeight="1" spans="1:10">
      <c r="A109" s="264" t="s">
        <v>308</v>
      </c>
      <c r="B109" s="264"/>
      <c r="C109" s="264"/>
      <c r="D109" s="264" t="s">
        <v>309</v>
      </c>
      <c r="E109" s="253">
        <v>5158562</v>
      </c>
      <c r="F109" s="253">
        <v>1028562</v>
      </c>
      <c r="G109" s="253">
        <v>4130000</v>
      </c>
      <c r="H109" s="253"/>
      <c r="I109" s="253"/>
      <c r="J109" s="253"/>
    </row>
    <row r="110" ht="19.5" customHeight="1" spans="1:10">
      <c r="A110" s="264" t="s">
        <v>310</v>
      </c>
      <c r="B110" s="264"/>
      <c r="C110" s="264"/>
      <c r="D110" s="264" t="s">
        <v>311</v>
      </c>
      <c r="E110" s="253">
        <v>4130000</v>
      </c>
      <c r="F110" s="253"/>
      <c r="G110" s="253">
        <v>4130000</v>
      </c>
      <c r="H110" s="253"/>
      <c r="I110" s="253"/>
      <c r="J110" s="253"/>
    </row>
    <row r="111" ht="19.5" customHeight="1" spans="1:10">
      <c r="A111" s="264" t="s">
        <v>312</v>
      </c>
      <c r="B111" s="264"/>
      <c r="C111" s="264"/>
      <c r="D111" s="264" t="s">
        <v>313</v>
      </c>
      <c r="E111" s="253">
        <v>4130000</v>
      </c>
      <c r="F111" s="253"/>
      <c r="G111" s="253">
        <v>4130000</v>
      </c>
      <c r="H111" s="253"/>
      <c r="I111" s="253"/>
      <c r="J111" s="253"/>
    </row>
    <row r="112" ht="19.5" customHeight="1" spans="1:10">
      <c r="A112" s="264" t="s">
        <v>314</v>
      </c>
      <c r="B112" s="264"/>
      <c r="C112" s="264"/>
      <c r="D112" s="264" t="s">
        <v>315</v>
      </c>
      <c r="E112" s="253">
        <v>1028562</v>
      </c>
      <c r="F112" s="253">
        <v>1028562</v>
      </c>
      <c r="G112" s="253"/>
      <c r="H112" s="253"/>
      <c r="I112" s="253"/>
      <c r="J112" s="253"/>
    </row>
    <row r="113" ht="19.5" customHeight="1" spans="1:10">
      <c r="A113" s="264" t="s">
        <v>316</v>
      </c>
      <c r="B113" s="264"/>
      <c r="C113" s="264"/>
      <c r="D113" s="264" t="s">
        <v>317</v>
      </c>
      <c r="E113" s="253">
        <v>1028562</v>
      </c>
      <c r="F113" s="253">
        <v>1028562</v>
      </c>
      <c r="G113" s="253"/>
      <c r="H113" s="253"/>
      <c r="I113" s="253"/>
      <c r="J113" s="253"/>
    </row>
    <row r="114" ht="19.5" customHeight="1" spans="1:10">
      <c r="A114" s="264" t="s">
        <v>318</v>
      </c>
      <c r="B114" s="264"/>
      <c r="C114" s="264"/>
      <c r="D114" s="264" t="s">
        <v>319</v>
      </c>
      <c r="E114" s="253">
        <v>86617.4</v>
      </c>
      <c r="F114" s="253"/>
      <c r="G114" s="253">
        <v>86617.4</v>
      </c>
      <c r="H114" s="253"/>
      <c r="I114" s="253"/>
      <c r="J114" s="253"/>
    </row>
    <row r="115" ht="19.5" customHeight="1" spans="1:10">
      <c r="A115" s="264" t="s">
        <v>320</v>
      </c>
      <c r="B115" s="264"/>
      <c r="C115" s="264"/>
      <c r="D115" s="264" t="s">
        <v>321</v>
      </c>
      <c r="E115" s="253">
        <v>86617.4</v>
      </c>
      <c r="F115" s="253"/>
      <c r="G115" s="253">
        <v>86617.4</v>
      </c>
      <c r="H115" s="253"/>
      <c r="I115" s="253"/>
      <c r="J115" s="253"/>
    </row>
    <row r="116" ht="19.5" customHeight="1" spans="1:10">
      <c r="A116" s="264" t="s">
        <v>322</v>
      </c>
      <c r="B116" s="264"/>
      <c r="C116" s="264"/>
      <c r="D116" s="264" t="s">
        <v>323</v>
      </c>
      <c r="E116" s="253">
        <v>86617.4</v>
      </c>
      <c r="F116" s="253"/>
      <c r="G116" s="253">
        <v>86617.4</v>
      </c>
      <c r="H116" s="253"/>
      <c r="I116" s="253"/>
      <c r="J116" s="253"/>
    </row>
    <row r="117" ht="19.5" customHeight="1" spans="1:10">
      <c r="A117" s="264" t="s">
        <v>324</v>
      </c>
      <c r="B117" s="264"/>
      <c r="C117" s="264"/>
      <c r="D117" s="264" t="s">
        <v>325</v>
      </c>
      <c r="E117" s="253">
        <v>252000</v>
      </c>
      <c r="F117" s="253"/>
      <c r="G117" s="253">
        <v>252000</v>
      </c>
      <c r="H117" s="253"/>
      <c r="I117" s="253"/>
      <c r="J117" s="253"/>
    </row>
    <row r="118" ht="19.5" customHeight="1" spans="1:10">
      <c r="A118" s="264" t="s">
        <v>326</v>
      </c>
      <c r="B118" s="264"/>
      <c r="C118" s="264"/>
      <c r="D118" s="264" t="s">
        <v>327</v>
      </c>
      <c r="E118" s="253">
        <v>252000</v>
      </c>
      <c r="F118" s="253"/>
      <c r="G118" s="253">
        <v>252000</v>
      </c>
      <c r="H118" s="253"/>
      <c r="I118" s="253"/>
      <c r="J118" s="253"/>
    </row>
    <row r="119" ht="19.5" customHeight="1" spans="1:10">
      <c r="A119" s="264" t="s">
        <v>328</v>
      </c>
      <c r="B119" s="264"/>
      <c r="C119" s="264"/>
      <c r="D119" s="264" t="s">
        <v>329</v>
      </c>
      <c r="E119" s="253">
        <v>252000</v>
      </c>
      <c r="F119" s="253"/>
      <c r="G119" s="253">
        <v>252000</v>
      </c>
      <c r="H119" s="253"/>
      <c r="I119" s="253"/>
      <c r="J119" s="253"/>
    </row>
    <row r="120" ht="19.5" customHeight="1" spans="1:10">
      <c r="A120" s="264" t="s">
        <v>330</v>
      </c>
      <c r="B120" s="264"/>
      <c r="C120" s="264"/>
      <c r="D120" s="264" t="s">
        <v>331</v>
      </c>
      <c r="E120" s="253">
        <v>180000</v>
      </c>
      <c r="F120" s="253"/>
      <c r="G120" s="253">
        <v>180000</v>
      </c>
      <c r="H120" s="253"/>
      <c r="I120" s="253"/>
      <c r="J120" s="253"/>
    </row>
    <row r="121" ht="19.5" customHeight="1" spans="1:10">
      <c r="A121" s="264" t="s">
        <v>332</v>
      </c>
      <c r="B121" s="264"/>
      <c r="C121" s="264"/>
      <c r="D121" s="264" t="s">
        <v>333</v>
      </c>
      <c r="E121" s="253">
        <v>180000</v>
      </c>
      <c r="F121" s="253"/>
      <c r="G121" s="253">
        <v>180000</v>
      </c>
      <c r="H121" s="253"/>
      <c r="I121" s="253"/>
      <c r="J121" s="253"/>
    </row>
    <row r="122" ht="19.5" customHeight="1" spans="1:10">
      <c r="A122" s="264" t="s">
        <v>334</v>
      </c>
      <c r="B122" s="264"/>
      <c r="C122" s="264"/>
      <c r="D122" s="264" t="s">
        <v>335</v>
      </c>
      <c r="E122" s="253">
        <v>180000</v>
      </c>
      <c r="F122" s="253"/>
      <c r="G122" s="253">
        <v>180000</v>
      </c>
      <c r="H122" s="253"/>
      <c r="I122" s="253"/>
      <c r="J122" s="253"/>
    </row>
    <row r="123" ht="19.5" customHeight="1" spans="1:10">
      <c r="A123" s="264" t="s">
        <v>352</v>
      </c>
      <c r="B123" s="264"/>
      <c r="C123" s="264"/>
      <c r="D123" s="264"/>
      <c r="E123" s="264"/>
      <c r="F123" s="264"/>
      <c r="G123" s="264"/>
      <c r="H123" s="264"/>
      <c r="I123" s="264"/>
      <c r="J123" s="264"/>
    </row>
  </sheetData>
  <mergeCells count="12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J12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5" workbookViewId="0">
      <selection activeCell="L14" sqref="L14"/>
    </sheetView>
  </sheetViews>
  <sheetFormatPr defaultColWidth="9" defaultRowHeight="13.5"/>
  <cols>
    <col min="3" max="3" width="22.75" customWidth="1"/>
    <col min="10" max="10" width="18.25" customWidth="1"/>
  </cols>
  <sheetData>
    <row r="1" ht="25" customHeight="1" spans="1:10">
      <c r="A1" s="39" t="s">
        <v>925</v>
      </c>
      <c r="B1" s="39"/>
      <c r="C1" s="39"/>
      <c r="D1" s="39"/>
      <c r="E1" s="39"/>
      <c r="F1" s="39"/>
      <c r="G1" s="39"/>
      <c r="H1" s="39"/>
      <c r="I1" s="39"/>
      <c r="J1" s="39"/>
    </row>
    <row r="2" ht="25" customHeight="1" spans="1:10">
      <c r="A2" s="39"/>
      <c r="B2" s="39"/>
      <c r="C2" s="39"/>
      <c r="D2" s="39"/>
      <c r="E2" s="39"/>
      <c r="F2" s="39"/>
      <c r="G2" s="39"/>
      <c r="H2" s="39"/>
      <c r="I2" s="39"/>
      <c r="J2" s="33"/>
    </row>
    <row r="3" ht="25" customHeight="1" spans="1:10">
      <c r="A3" s="39"/>
      <c r="B3" s="39"/>
      <c r="C3" s="39"/>
      <c r="D3" s="39"/>
      <c r="E3" s="39"/>
      <c r="F3" s="39"/>
      <c r="G3" s="39"/>
      <c r="H3" s="39"/>
      <c r="I3" s="34"/>
      <c r="J3" s="34" t="s">
        <v>1174</v>
      </c>
    </row>
    <row r="4" ht="25" customHeight="1" spans="1:10">
      <c r="A4" s="39"/>
      <c r="B4" s="39"/>
      <c r="C4" s="39"/>
      <c r="D4" s="39"/>
      <c r="E4" s="39"/>
      <c r="F4" s="39"/>
      <c r="G4" s="39"/>
      <c r="H4" s="39"/>
      <c r="I4" s="34"/>
      <c r="J4" s="34" t="s">
        <v>742</v>
      </c>
    </row>
    <row r="5" ht="25" customHeight="1" spans="1:10">
      <c r="A5" s="2" t="s">
        <v>927</v>
      </c>
      <c r="B5" s="2"/>
      <c r="C5" s="3" t="s">
        <v>1175</v>
      </c>
      <c r="D5" s="3"/>
      <c r="E5" s="3"/>
      <c r="F5" s="3"/>
      <c r="G5" s="3"/>
      <c r="H5" s="3"/>
      <c r="I5" s="3"/>
      <c r="J5" s="3"/>
    </row>
    <row r="6" ht="25" customHeight="1" spans="1:10">
      <c r="A6" s="2" t="s">
        <v>929</v>
      </c>
      <c r="B6" s="2"/>
      <c r="C6" s="4" t="s">
        <v>1176</v>
      </c>
      <c r="D6" s="4"/>
      <c r="E6" s="4"/>
      <c r="F6" s="2" t="s">
        <v>931</v>
      </c>
      <c r="G6" s="3" t="s">
        <v>1012</v>
      </c>
      <c r="H6" s="3"/>
      <c r="I6" s="3"/>
      <c r="J6" s="3"/>
    </row>
    <row r="7" ht="25" customHeight="1" spans="1:10">
      <c r="A7" s="2" t="s">
        <v>933</v>
      </c>
      <c r="B7" s="2"/>
      <c r="C7" s="2"/>
      <c r="D7" s="2" t="s">
        <v>934</v>
      </c>
      <c r="E7" s="2" t="s">
        <v>687</v>
      </c>
      <c r="F7" s="2" t="s">
        <v>935</v>
      </c>
      <c r="G7" s="2" t="s">
        <v>936</v>
      </c>
      <c r="H7" s="2" t="s">
        <v>937</v>
      </c>
      <c r="I7" s="2" t="s">
        <v>938</v>
      </c>
      <c r="J7" s="2"/>
    </row>
    <row r="8" ht="25" customHeight="1" spans="1:10">
      <c r="A8" s="2"/>
      <c r="B8" s="2"/>
      <c r="C8" s="5" t="s">
        <v>939</v>
      </c>
      <c r="D8" s="6">
        <v>80000</v>
      </c>
      <c r="E8" s="6">
        <v>80000</v>
      </c>
      <c r="F8" s="6">
        <v>0</v>
      </c>
      <c r="G8" s="2">
        <v>10</v>
      </c>
      <c r="H8" s="7">
        <v>0</v>
      </c>
      <c r="I8" s="8">
        <v>0</v>
      </c>
      <c r="J8" s="8"/>
    </row>
    <row r="9" ht="25" customHeight="1" spans="1:10">
      <c r="A9" s="2"/>
      <c r="B9" s="2"/>
      <c r="C9" s="5" t="s">
        <v>940</v>
      </c>
      <c r="D9" s="6">
        <v>80000</v>
      </c>
      <c r="E9" s="6">
        <v>80000</v>
      </c>
      <c r="F9" s="6">
        <v>0</v>
      </c>
      <c r="G9" s="2" t="s">
        <v>691</v>
      </c>
      <c r="H9" s="7">
        <v>0</v>
      </c>
      <c r="I9" s="8" t="s">
        <v>691</v>
      </c>
      <c r="J9" s="8"/>
    </row>
    <row r="10" ht="25" customHeight="1" spans="1:10">
      <c r="A10" s="2"/>
      <c r="B10" s="2"/>
      <c r="C10" s="5" t="s">
        <v>941</v>
      </c>
      <c r="D10" s="6"/>
      <c r="E10" s="6"/>
      <c r="F10" s="6"/>
      <c r="G10" s="2" t="s">
        <v>691</v>
      </c>
      <c r="H10" s="6"/>
      <c r="I10" s="8" t="s">
        <v>691</v>
      </c>
      <c r="J10" s="8"/>
    </row>
    <row r="11" ht="25" customHeight="1" spans="1:10">
      <c r="A11" s="2"/>
      <c r="B11" s="2"/>
      <c r="C11" s="5" t="s">
        <v>942</v>
      </c>
      <c r="D11" s="8" t="s">
        <v>691</v>
      </c>
      <c r="E11" s="8" t="s">
        <v>691</v>
      </c>
      <c r="F11" s="8" t="s">
        <v>691</v>
      </c>
      <c r="G11" s="2" t="s">
        <v>691</v>
      </c>
      <c r="H11" s="6"/>
      <c r="I11" s="8" t="s">
        <v>691</v>
      </c>
      <c r="J11" s="8"/>
    </row>
    <row r="12" ht="25" customHeight="1" spans="1:10">
      <c r="A12" s="2" t="s">
        <v>943</v>
      </c>
      <c r="B12" s="2" t="s">
        <v>944</v>
      </c>
      <c r="C12" s="2"/>
      <c r="D12" s="2"/>
      <c r="E12" s="2"/>
      <c r="F12" s="8" t="s">
        <v>786</v>
      </c>
      <c r="G12" s="8"/>
      <c r="H12" s="8"/>
      <c r="I12" s="8"/>
      <c r="J12" s="8"/>
    </row>
    <row r="13" ht="47" customHeight="1" spans="1:10">
      <c r="A13" s="2"/>
      <c r="B13" s="8" t="s">
        <v>1177</v>
      </c>
      <c r="C13" s="8"/>
      <c r="D13" s="8"/>
      <c r="E13" s="8"/>
      <c r="F13" s="8" t="s">
        <v>1177</v>
      </c>
      <c r="G13" s="8"/>
      <c r="H13" s="8"/>
      <c r="I13" s="8"/>
      <c r="J13" s="8"/>
    </row>
    <row r="14" ht="25" customHeight="1" spans="1:10">
      <c r="A14" s="10" t="s">
        <v>946</v>
      </c>
      <c r="B14" s="11"/>
      <c r="C14" s="12"/>
      <c r="D14" s="10" t="s">
        <v>947</v>
      </c>
      <c r="E14" s="11"/>
      <c r="F14" s="12"/>
      <c r="G14" s="13" t="s">
        <v>883</v>
      </c>
      <c r="H14" s="13" t="s">
        <v>936</v>
      </c>
      <c r="I14" s="13" t="s">
        <v>938</v>
      </c>
      <c r="J14" s="13" t="s">
        <v>884</v>
      </c>
    </row>
    <row r="15" ht="25" customHeight="1" spans="1:10">
      <c r="A15" s="14" t="s">
        <v>877</v>
      </c>
      <c r="B15" s="2" t="s">
        <v>878</v>
      </c>
      <c r="C15" s="2" t="s">
        <v>879</v>
      </c>
      <c r="D15" s="2" t="s">
        <v>880</v>
      </c>
      <c r="E15" s="2" t="s">
        <v>881</v>
      </c>
      <c r="F15" s="15" t="s">
        <v>882</v>
      </c>
      <c r="G15" s="16"/>
      <c r="H15" s="16"/>
      <c r="I15" s="16"/>
      <c r="J15" s="16"/>
    </row>
    <row r="16" ht="25" customHeight="1" spans="1:10">
      <c r="A16" s="17" t="s">
        <v>885</v>
      </c>
      <c r="B16" s="81" t="s">
        <v>886</v>
      </c>
      <c r="C16" s="21" t="s">
        <v>1178</v>
      </c>
      <c r="D16" s="18" t="s">
        <v>888</v>
      </c>
      <c r="E16" s="269" t="s">
        <v>1179</v>
      </c>
      <c r="F16" s="19" t="s">
        <v>1180</v>
      </c>
      <c r="G16" s="77" t="s">
        <v>1181</v>
      </c>
      <c r="H16" s="20">
        <v>15</v>
      </c>
      <c r="I16" s="20">
        <v>15</v>
      </c>
      <c r="J16" s="77" t="s">
        <v>952</v>
      </c>
    </row>
    <row r="17" ht="25" customHeight="1" spans="1:10">
      <c r="A17" s="17"/>
      <c r="B17" s="81" t="s">
        <v>896</v>
      </c>
      <c r="C17" s="21" t="s">
        <v>1182</v>
      </c>
      <c r="D17" s="18" t="s">
        <v>888</v>
      </c>
      <c r="E17" s="269" t="s">
        <v>984</v>
      </c>
      <c r="F17" s="19" t="s">
        <v>889</v>
      </c>
      <c r="G17" s="77" t="s">
        <v>890</v>
      </c>
      <c r="H17" s="20">
        <v>20</v>
      </c>
      <c r="I17" s="20">
        <v>20</v>
      </c>
      <c r="J17" s="77" t="s">
        <v>952</v>
      </c>
    </row>
    <row r="18" ht="25" customHeight="1" spans="1:10">
      <c r="A18" s="17"/>
      <c r="B18" s="81" t="s">
        <v>903</v>
      </c>
      <c r="C18" s="21" t="s">
        <v>1183</v>
      </c>
      <c r="D18" s="18" t="s">
        <v>888</v>
      </c>
      <c r="E18" s="269" t="s">
        <v>984</v>
      </c>
      <c r="F18" s="19" t="s">
        <v>889</v>
      </c>
      <c r="G18" s="77" t="s">
        <v>1184</v>
      </c>
      <c r="H18" s="20">
        <v>15</v>
      </c>
      <c r="I18" s="95">
        <v>0</v>
      </c>
      <c r="J18" s="77" t="s">
        <v>1185</v>
      </c>
    </row>
    <row r="19" ht="25" customHeight="1" spans="1:10">
      <c r="A19" s="17" t="s">
        <v>906</v>
      </c>
      <c r="B19" s="17" t="s">
        <v>911</v>
      </c>
      <c r="C19" s="21" t="s">
        <v>1186</v>
      </c>
      <c r="D19" s="18" t="s">
        <v>909</v>
      </c>
      <c r="E19" s="18" t="s">
        <v>1187</v>
      </c>
      <c r="F19" s="19"/>
      <c r="G19" s="18" t="s">
        <v>1187</v>
      </c>
      <c r="H19" s="20">
        <v>20</v>
      </c>
      <c r="I19" s="20">
        <v>20</v>
      </c>
      <c r="J19" s="77"/>
    </row>
    <row r="20" ht="25" customHeight="1" spans="1:10">
      <c r="A20" s="85" t="s">
        <v>917</v>
      </c>
      <c r="B20" s="89" t="s">
        <v>918</v>
      </c>
      <c r="C20" s="21" t="s">
        <v>1188</v>
      </c>
      <c r="D20" s="18" t="s">
        <v>888</v>
      </c>
      <c r="E20" s="270" t="s">
        <v>954</v>
      </c>
      <c r="F20" s="23" t="s">
        <v>889</v>
      </c>
      <c r="G20" s="23" t="s">
        <v>963</v>
      </c>
      <c r="H20" s="20">
        <v>20</v>
      </c>
      <c r="I20" s="20">
        <v>13</v>
      </c>
      <c r="J20" s="90" t="s">
        <v>1189</v>
      </c>
    </row>
    <row r="21" ht="25" customHeight="1" spans="1:10">
      <c r="A21" s="47" t="s">
        <v>964</v>
      </c>
      <c r="B21" s="47"/>
      <c r="C21" s="47"/>
      <c r="D21" s="47" t="s">
        <v>771</v>
      </c>
      <c r="E21" s="47"/>
      <c r="F21" s="47"/>
      <c r="G21" s="47"/>
      <c r="H21" s="47"/>
      <c r="I21" s="47"/>
      <c r="J21" s="47"/>
    </row>
    <row r="22" ht="25" customHeight="1" spans="1:10">
      <c r="A22" s="48" t="s">
        <v>965</v>
      </c>
      <c r="B22" s="49"/>
      <c r="C22" s="49"/>
      <c r="D22" s="49"/>
      <c r="E22" s="49"/>
      <c r="F22" s="49"/>
      <c r="G22" s="50"/>
      <c r="H22" s="47" t="s">
        <v>966</v>
      </c>
      <c r="I22" s="47" t="s">
        <v>967</v>
      </c>
      <c r="J22" s="47" t="s">
        <v>968</v>
      </c>
    </row>
    <row r="23" ht="25" customHeight="1" spans="1:10">
      <c r="A23" s="51"/>
      <c r="B23" s="52"/>
      <c r="C23" s="52"/>
      <c r="D23" s="52"/>
      <c r="E23" s="52"/>
      <c r="F23" s="52"/>
      <c r="G23" s="53"/>
      <c r="H23" s="54">
        <v>100</v>
      </c>
      <c r="I23" s="54">
        <v>68</v>
      </c>
      <c r="J23" s="59" t="s">
        <v>1190</v>
      </c>
    </row>
    <row r="24" ht="25" customHeight="1" spans="1:10">
      <c r="A24" s="55"/>
      <c r="B24" s="55"/>
      <c r="C24" s="55"/>
      <c r="D24" s="55"/>
      <c r="E24" s="55"/>
      <c r="F24" s="55"/>
      <c r="G24" s="55"/>
      <c r="H24" s="55"/>
      <c r="I24" s="55"/>
      <c r="J24" s="60"/>
    </row>
    <row r="25" ht="25" customHeight="1" spans="1:10">
      <c r="A25" s="56" t="s">
        <v>921</v>
      </c>
      <c r="B25" s="55"/>
      <c r="C25" s="55"/>
      <c r="D25" s="55"/>
      <c r="E25" s="55"/>
      <c r="F25" s="55"/>
      <c r="G25" s="55"/>
      <c r="H25" s="55"/>
      <c r="I25" s="55"/>
      <c r="J25" s="60"/>
    </row>
    <row r="26" ht="25" customHeight="1" spans="1:10">
      <c r="A26" s="56" t="s">
        <v>922</v>
      </c>
      <c r="B26" s="56"/>
      <c r="C26" s="56"/>
      <c r="D26" s="56"/>
      <c r="E26" s="56"/>
      <c r="F26" s="56"/>
      <c r="G26" s="56"/>
      <c r="H26" s="56"/>
      <c r="I26" s="56"/>
      <c r="J26" s="56"/>
    </row>
    <row r="27" ht="25" customHeight="1" spans="1:10">
      <c r="A27" s="56" t="s">
        <v>923</v>
      </c>
      <c r="B27" s="56"/>
      <c r="C27" s="56"/>
      <c r="D27" s="56"/>
      <c r="E27" s="56"/>
      <c r="F27" s="56"/>
      <c r="G27" s="56"/>
      <c r="H27" s="56"/>
      <c r="I27" s="56"/>
      <c r="J27" s="56"/>
    </row>
    <row r="28" ht="25" customHeight="1" spans="1:10">
      <c r="A28" s="56" t="s">
        <v>970</v>
      </c>
      <c r="B28" s="56"/>
      <c r="C28" s="56"/>
      <c r="D28" s="56"/>
      <c r="E28" s="56"/>
      <c r="F28" s="56"/>
      <c r="G28" s="56"/>
      <c r="H28" s="56"/>
      <c r="I28" s="56"/>
      <c r="J28" s="56"/>
    </row>
    <row r="29" ht="25" customHeight="1" spans="1:10">
      <c r="A29" s="56" t="s">
        <v>971</v>
      </c>
      <c r="B29" s="56"/>
      <c r="C29" s="56"/>
      <c r="D29" s="56"/>
      <c r="E29" s="56"/>
      <c r="F29" s="56"/>
      <c r="G29" s="56"/>
      <c r="H29" s="56"/>
      <c r="I29" s="56"/>
      <c r="J29" s="56"/>
    </row>
    <row r="30" ht="25" customHeight="1" spans="1:10">
      <c r="A30" s="56" t="s">
        <v>972</v>
      </c>
      <c r="B30" s="56"/>
      <c r="C30" s="56"/>
      <c r="D30" s="56"/>
      <c r="E30" s="56"/>
      <c r="F30" s="56"/>
      <c r="G30" s="56"/>
      <c r="H30" s="56"/>
      <c r="I30" s="56"/>
      <c r="J30" s="56"/>
    </row>
    <row r="31" ht="25" customHeight="1" spans="1:10">
      <c r="A31" s="56" t="s">
        <v>973</v>
      </c>
      <c r="B31" s="56"/>
      <c r="C31" s="56"/>
      <c r="D31" s="56"/>
      <c r="E31" s="56"/>
      <c r="F31" s="56"/>
      <c r="G31" s="56"/>
      <c r="H31" s="56"/>
      <c r="I31" s="56"/>
      <c r="J31" s="56"/>
    </row>
    <row r="32" ht="25" customHeight="1" spans="1:10">
      <c r="A32" s="56" t="s">
        <v>974</v>
      </c>
      <c r="B32" s="56"/>
      <c r="C32" s="56"/>
      <c r="D32" s="56"/>
      <c r="E32" s="56"/>
      <c r="F32" s="56"/>
      <c r="G32" s="56"/>
      <c r="H32" s="56"/>
      <c r="I32" s="56"/>
      <c r="J32" s="56"/>
    </row>
    <row r="33" ht="25" customHeight="1"/>
    <row r="34" ht="25" customHeight="1"/>
    <row r="35" ht="25" customHeight="1"/>
    <row r="36" ht="25" customHeight="1"/>
    <row r="37" ht="25" customHeight="1"/>
    <row r="38" ht="25" customHeight="1"/>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6:J26"/>
    <mergeCell ref="A27:J27"/>
    <mergeCell ref="A28:J28"/>
    <mergeCell ref="A29:J29"/>
    <mergeCell ref="A30:J30"/>
    <mergeCell ref="A31:J31"/>
    <mergeCell ref="A32:J32"/>
    <mergeCell ref="A12:A13"/>
    <mergeCell ref="A16:A18"/>
    <mergeCell ref="G14:G15"/>
    <mergeCell ref="H14:H15"/>
    <mergeCell ref="I14:I15"/>
    <mergeCell ref="J14:J15"/>
    <mergeCell ref="A7:B11"/>
    <mergeCell ref="A22:G23"/>
  </mergeCells>
  <pageMargins left="0.75" right="0.75" top="1" bottom="1" header="0.5" footer="0.5"/>
  <headerFooter/>
  <drawing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8" workbookViewId="0">
      <selection activeCell="L11" sqref="L11"/>
    </sheetView>
  </sheetViews>
  <sheetFormatPr defaultColWidth="9" defaultRowHeight="13.5"/>
  <cols>
    <col min="3" max="3" width="26.75" customWidth="1"/>
    <col min="6" max="6" width="10.125"/>
    <col min="10" max="10" width="13.5" customWidth="1"/>
  </cols>
  <sheetData>
    <row r="1" ht="30" customHeight="1" spans="1:10">
      <c r="A1" s="39" t="s">
        <v>925</v>
      </c>
      <c r="B1" s="39"/>
      <c r="C1" s="39"/>
      <c r="D1" s="39"/>
      <c r="E1" s="39"/>
      <c r="F1" s="39"/>
      <c r="G1" s="39"/>
      <c r="H1" s="39"/>
      <c r="I1" s="39"/>
      <c r="J1" s="39"/>
    </row>
    <row r="2" ht="20" customHeight="1" spans="1:10">
      <c r="A2" s="39"/>
      <c r="B2" s="39"/>
      <c r="C2" s="39"/>
      <c r="D2" s="39"/>
      <c r="E2" s="39"/>
      <c r="F2" s="39"/>
      <c r="G2" s="39"/>
      <c r="H2" s="39"/>
      <c r="I2" s="39"/>
      <c r="J2" s="33"/>
    </row>
    <row r="3" ht="20" customHeight="1" spans="1:10">
      <c r="A3" s="39"/>
      <c r="B3" s="39"/>
      <c r="C3" s="39"/>
      <c r="D3" s="39"/>
      <c r="E3" s="39"/>
      <c r="F3" s="39"/>
      <c r="G3" s="39"/>
      <c r="H3" s="39"/>
      <c r="I3" s="34"/>
      <c r="J3" s="34" t="s">
        <v>1191</v>
      </c>
    </row>
    <row r="4" ht="20" customHeight="1" spans="1:10">
      <c r="A4" s="39"/>
      <c r="B4" s="39"/>
      <c r="C4" s="39"/>
      <c r="D4" s="39"/>
      <c r="E4" s="39"/>
      <c r="F4" s="39"/>
      <c r="G4" s="39"/>
      <c r="H4" s="39"/>
      <c r="I4" s="34"/>
      <c r="J4" s="34" t="s">
        <v>742</v>
      </c>
    </row>
    <row r="5" ht="30" customHeight="1" spans="1:10">
      <c r="A5" s="2" t="s">
        <v>927</v>
      </c>
      <c r="B5" s="2"/>
      <c r="C5" s="3" t="s">
        <v>1192</v>
      </c>
      <c r="D5" s="3"/>
      <c r="E5" s="3"/>
      <c r="F5" s="3"/>
      <c r="G5" s="3"/>
      <c r="H5" s="3"/>
      <c r="I5" s="3"/>
      <c r="J5" s="3"/>
    </row>
    <row r="6" ht="30" customHeight="1" spans="1:10">
      <c r="A6" s="2" t="s">
        <v>929</v>
      </c>
      <c r="B6" s="2"/>
      <c r="C6" s="4" t="s">
        <v>1176</v>
      </c>
      <c r="D6" s="4"/>
      <c r="E6" s="4"/>
      <c r="F6" s="2" t="s">
        <v>931</v>
      </c>
      <c r="G6" s="3" t="s">
        <v>1012</v>
      </c>
      <c r="H6" s="3"/>
      <c r="I6" s="3"/>
      <c r="J6" s="3"/>
    </row>
    <row r="7" ht="30" customHeight="1" spans="1:10">
      <c r="A7" s="2" t="s">
        <v>933</v>
      </c>
      <c r="B7" s="2"/>
      <c r="C7" s="2"/>
      <c r="D7" s="2" t="s">
        <v>934</v>
      </c>
      <c r="E7" s="2" t="s">
        <v>687</v>
      </c>
      <c r="F7" s="2" t="s">
        <v>935</v>
      </c>
      <c r="G7" s="2" t="s">
        <v>936</v>
      </c>
      <c r="H7" s="2" t="s">
        <v>937</v>
      </c>
      <c r="I7" s="2" t="s">
        <v>938</v>
      </c>
      <c r="J7" s="2"/>
    </row>
    <row r="8" ht="30" customHeight="1" spans="1:10">
      <c r="A8" s="2"/>
      <c r="B8" s="2"/>
      <c r="C8" s="5" t="s">
        <v>939</v>
      </c>
      <c r="D8" s="6">
        <v>150240</v>
      </c>
      <c r="E8" s="6">
        <v>150240</v>
      </c>
      <c r="F8" s="6">
        <v>150240</v>
      </c>
      <c r="G8" s="2">
        <v>10</v>
      </c>
      <c r="H8" s="7">
        <v>1</v>
      </c>
      <c r="I8" s="8">
        <v>10</v>
      </c>
      <c r="J8" s="8"/>
    </row>
    <row r="9" ht="30" customHeight="1" spans="1:10">
      <c r="A9" s="2"/>
      <c r="B9" s="2"/>
      <c r="C9" s="5" t="s">
        <v>940</v>
      </c>
      <c r="D9" s="6">
        <v>150240</v>
      </c>
      <c r="E9" s="6">
        <v>150240</v>
      </c>
      <c r="F9" s="6">
        <v>150240</v>
      </c>
      <c r="G9" s="2" t="s">
        <v>691</v>
      </c>
      <c r="H9" s="7">
        <v>1</v>
      </c>
      <c r="I9" s="8" t="s">
        <v>691</v>
      </c>
      <c r="J9" s="8"/>
    </row>
    <row r="10" ht="30" customHeight="1" spans="1:10">
      <c r="A10" s="2"/>
      <c r="B10" s="2"/>
      <c r="C10" s="5" t="s">
        <v>941</v>
      </c>
      <c r="D10" s="6"/>
      <c r="E10" s="6"/>
      <c r="F10" s="6"/>
      <c r="G10" s="2" t="s">
        <v>691</v>
      </c>
      <c r="H10" s="6"/>
      <c r="I10" s="8" t="s">
        <v>691</v>
      </c>
      <c r="J10" s="8"/>
    </row>
    <row r="11" ht="30" customHeight="1" spans="1:10">
      <c r="A11" s="2"/>
      <c r="B11" s="2"/>
      <c r="C11" s="5" t="s">
        <v>942</v>
      </c>
      <c r="D11" s="8" t="s">
        <v>691</v>
      </c>
      <c r="E11" s="8" t="s">
        <v>691</v>
      </c>
      <c r="F11" s="8" t="s">
        <v>691</v>
      </c>
      <c r="G11" s="2" t="s">
        <v>691</v>
      </c>
      <c r="H11" s="6"/>
      <c r="I11" s="8" t="s">
        <v>691</v>
      </c>
      <c r="J11" s="8"/>
    </row>
    <row r="12" ht="30" customHeight="1" spans="1:10">
      <c r="A12" s="2" t="s">
        <v>943</v>
      </c>
      <c r="B12" s="2" t="s">
        <v>944</v>
      </c>
      <c r="C12" s="2"/>
      <c r="D12" s="2"/>
      <c r="E12" s="2"/>
      <c r="F12" s="8" t="s">
        <v>786</v>
      </c>
      <c r="G12" s="8"/>
      <c r="H12" s="8"/>
      <c r="I12" s="8"/>
      <c r="J12" s="8"/>
    </row>
    <row r="13" ht="172" customHeight="1" spans="1:10">
      <c r="A13" s="2"/>
      <c r="B13" s="9" t="s">
        <v>1193</v>
      </c>
      <c r="C13" s="9"/>
      <c r="D13" s="9"/>
      <c r="E13" s="9"/>
      <c r="F13" s="9" t="s">
        <v>1193</v>
      </c>
      <c r="G13" s="9"/>
      <c r="H13" s="9"/>
      <c r="I13" s="9"/>
      <c r="J13" s="9"/>
    </row>
    <row r="14" ht="30" customHeight="1" spans="1:10">
      <c r="A14" s="10" t="s">
        <v>946</v>
      </c>
      <c r="B14" s="11"/>
      <c r="C14" s="12"/>
      <c r="D14" s="10" t="s">
        <v>947</v>
      </c>
      <c r="E14" s="11"/>
      <c r="F14" s="12"/>
      <c r="G14" s="13" t="s">
        <v>883</v>
      </c>
      <c r="H14" s="13" t="s">
        <v>936</v>
      </c>
      <c r="I14" s="13" t="s">
        <v>938</v>
      </c>
      <c r="J14" s="13" t="s">
        <v>884</v>
      </c>
    </row>
    <row r="15" ht="30" customHeight="1" spans="1:10">
      <c r="A15" s="14" t="s">
        <v>877</v>
      </c>
      <c r="B15" s="2" t="s">
        <v>878</v>
      </c>
      <c r="C15" s="2" t="s">
        <v>879</v>
      </c>
      <c r="D15" s="2" t="s">
        <v>880</v>
      </c>
      <c r="E15" s="2" t="s">
        <v>881</v>
      </c>
      <c r="F15" s="15" t="s">
        <v>882</v>
      </c>
      <c r="G15" s="16"/>
      <c r="H15" s="16"/>
      <c r="I15" s="16"/>
      <c r="J15" s="16"/>
    </row>
    <row r="16" ht="30" customHeight="1" spans="1:10">
      <c r="A16" s="40" t="s">
        <v>885</v>
      </c>
      <c r="B16" s="43" t="s">
        <v>886</v>
      </c>
      <c r="C16" s="65" t="s">
        <v>1194</v>
      </c>
      <c r="D16" s="91" t="s">
        <v>909</v>
      </c>
      <c r="E16" s="271" t="s">
        <v>1195</v>
      </c>
      <c r="F16" s="15"/>
      <c r="G16" s="16" t="s">
        <v>1195</v>
      </c>
      <c r="H16" s="64">
        <v>30</v>
      </c>
      <c r="I16" s="64">
        <v>30</v>
      </c>
      <c r="J16" s="16" t="s">
        <v>952</v>
      </c>
    </row>
    <row r="17" ht="30" customHeight="1" spans="1:10">
      <c r="A17" s="40" t="s">
        <v>906</v>
      </c>
      <c r="B17" s="40" t="s">
        <v>911</v>
      </c>
      <c r="C17" s="65" t="s">
        <v>1196</v>
      </c>
      <c r="D17" s="18" t="s">
        <v>888</v>
      </c>
      <c r="E17" s="271" t="s">
        <v>954</v>
      </c>
      <c r="F17" s="15" t="s">
        <v>889</v>
      </c>
      <c r="G17" s="16" t="s">
        <v>1197</v>
      </c>
      <c r="H17" s="64">
        <v>30</v>
      </c>
      <c r="I17" s="64">
        <v>30</v>
      </c>
      <c r="J17" s="16"/>
    </row>
    <row r="18" ht="30" customHeight="1" spans="1:10">
      <c r="A18" s="92" t="s">
        <v>917</v>
      </c>
      <c r="B18" s="93" t="s">
        <v>918</v>
      </c>
      <c r="C18" s="65" t="s">
        <v>1198</v>
      </c>
      <c r="D18" s="18" t="s">
        <v>888</v>
      </c>
      <c r="E18" s="272" t="s">
        <v>1029</v>
      </c>
      <c r="F18" s="3" t="s">
        <v>889</v>
      </c>
      <c r="G18" s="3" t="s">
        <v>994</v>
      </c>
      <c r="H18" s="64">
        <v>30</v>
      </c>
      <c r="I18" s="64">
        <v>30</v>
      </c>
      <c r="J18" s="94"/>
    </row>
    <row r="19" ht="30" customHeight="1" spans="1:10">
      <c r="A19" s="66" t="s">
        <v>964</v>
      </c>
      <c r="B19" s="66"/>
      <c r="C19" s="66"/>
      <c r="D19" s="66" t="s">
        <v>771</v>
      </c>
      <c r="E19" s="66"/>
      <c r="F19" s="66"/>
      <c r="G19" s="66"/>
      <c r="H19" s="66"/>
      <c r="I19" s="66"/>
      <c r="J19" s="66"/>
    </row>
    <row r="20" ht="30" customHeight="1" spans="1:10">
      <c r="A20" s="48" t="s">
        <v>965</v>
      </c>
      <c r="B20" s="49"/>
      <c r="C20" s="49"/>
      <c r="D20" s="49"/>
      <c r="E20" s="49"/>
      <c r="F20" s="49"/>
      <c r="G20" s="50"/>
      <c r="H20" s="47" t="s">
        <v>966</v>
      </c>
      <c r="I20" s="47" t="s">
        <v>967</v>
      </c>
      <c r="J20" s="47" t="s">
        <v>968</v>
      </c>
    </row>
    <row r="21" ht="30" customHeight="1" spans="1:10">
      <c r="A21" s="51"/>
      <c r="B21" s="52"/>
      <c r="C21" s="52"/>
      <c r="D21" s="52"/>
      <c r="E21" s="52"/>
      <c r="F21" s="52"/>
      <c r="G21" s="53"/>
      <c r="H21" s="54">
        <v>100</v>
      </c>
      <c r="I21" s="54">
        <v>100</v>
      </c>
      <c r="J21" s="59" t="s">
        <v>969</v>
      </c>
    </row>
    <row r="22" ht="30" customHeight="1" spans="1:10">
      <c r="A22" s="55"/>
      <c r="B22" s="55"/>
      <c r="C22" s="55"/>
      <c r="D22" s="55"/>
      <c r="E22" s="55"/>
      <c r="F22" s="55"/>
      <c r="G22" s="55"/>
      <c r="H22" s="55"/>
      <c r="I22" s="55"/>
      <c r="J22" s="60"/>
    </row>
    <row r="23" ht="30" customHeight="1" spans="1:10">
      <c r="A23" s="56" t="s">
        <v>921</v>
      </c>
      <c r="B23" s="55"/>
      <c r="C23" s="55"/>
      <c r="D23" s="55"/>
      <c r="E23" s="55"/>
      <c r="F23" s="55"/>
      <c r="G23" s="55"/>
      <c r="H23" s="55"/>
      <c r="I23" s="55"/>
      <c r="J23" s="60"/>
    </row>
    <row r="24" ht="30" customHeight="1" spans="1:10">
      <c r="A24" s="56" t="s">
        <v>922</v>
      </c>
      <c r="B24" s="56"/>
      <c r="C24" s="56"/>
      <c r="D24" s="56"/>
      <c r="E24" s="56"/>
      <c r="F24" s="56"/>
      <c r="G24" s="56"/>
      <c r="H24" s="56"/>
      <c r="I24" s="56"/>
      <c r="J24" s="56"/>
    </row>
    <row r="25" ht="30" customHeight="1" spans="1:10">
      <c r="A25" s="56" t="s">
        <v>923</v>
      </c>
      <c r="B25" s="56"/>
      <c r="C25" s="56"/>
      <c r="D25" s="56"/>
      <c r="E25" s="56"/>
      <c r="F25" s="56"/>
      <c r="G25" s="56"/>
      <c r="H25" s="56"/>
      <c r="I25" s="56"/>
      <c r="J25" s="56"/>
    </row>
    <row r="26" ht="30" customHeight="1" spans="1:10">
      <c r="A26" s="56" t="s">
        <v>970</v>
      </c>
      <c r="B26" s="56"/>
      <c r="C26" s="56"/>
      <c r="D26" s="56"/>
      <c r="E26" s="56"/>
      <c r="F26" s="56"/>
      <c r="G26" s="56"/>
      <c r="H26" s="56"/>
      <c r="I26" s="56"/>
      <c r="J26" s="56"/>
    </row>
    <row r="27" ht="30" customHeight="1" spans="1:10">
      <c r="A27" s="56" t="s">
        <v>971</v>
      </c>
      <c r="B27" s="56"/>
      <c r="C27" s="56"/>
      <c r="D27" s="56"/>
      <c r="E27" s="56"/>
      <c r="F27" s="56"/>
      <c r="G27" s="56"/>
      <c r="H27" s="56"/>
      <c r="I27" s="56"/>
      <c r="J27" s="56"/>
    </row>
    <row r="28" ht="30" customHeight="1" spans="1:10">
      <c r="A28" s="56" t="s">
        <v>972</v>
      </c>
      <c r="B28" s="56"/>
      <c r="C28" s="56"/>
      <c r="D28" s="56"/>
      <c r="E28" s="56"/>
      <c r="F28" s="56"/>
      <c r="G28" s="56"/>
      <c r="H28" s="56"/>
      <c r="I28" s="56"/>
      <c r="J28" s="56"/>
    </row>
    <row r="29" ht="30" customHeight="1" spans="1:10">
      <c r="A29" s="56" t="s">
        <v>973</v>
      </c>
      <c r="B29" s="56"/>
      <c r="C29" s="56"/>
      <c r="D29" s="56"/>
      <c r="E29" s="56"/>
      <c r="F29" s="56"/>
      <c r="G29" s="56"/>
      <c r="H29" s="56"/>
      <c r="I29" s="56"/>
      <c r="J29" s="56"/>
    </row>
    <row r="30" ht="30" customHeight="1" spans="1:10">
      <c r="A30" s="56" t="s">
        <v>974</v>
      </c>
      <c r="B30" s="56"/>
      <c r="C30" s="56"/>
      <c r="D30" s="56"/>
      <c r="E30" s="56"/>
      <c r="F30" s="56"/>
      <c r="G30" s="56"/>
      <c r="H30" s="56"/>
      <c r="I30" s="56"/>
      <c r="J30" s="56"/>
    </row>
  </sheetData>
  <mergeCells count="33">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19:C19"/>
    <mergeCell ref="D19:J19"/>
    <mergeCell ref="A24:J24"/>
    <mergeCell ref="A25:J25"/>
    <mergeCell ref="A26:J26"/>
    <mergeCell ref="A27:J27"/>
    <mergeCell ref="A28:J28"/>
    <mergeCell ref="A29:J29"/>
    <mergeCell ref="A30:J30"/>
    <mergeCell ref="A12:A13"/>
    <mergeCell ref="G14:G15"/>
    <mergeCell ref="H14:H15"/>
    <mergeCell ref="I14:I15"/>
    <mergeCell ref="J14:J15"/>
    <mergeCell ref="A7:B11"/>
    <mergeCell ref="A20:G21"/>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L13" sqref="L13"/>
    </sheetView>
  </sheetViews>
  <sheetFormatPr defaultColWidth="9" defaultRowHeight="13.5"/>
  <cols>
    <col min="3" max="3" width="15.5" customWidth="1"/>
    <col min="4" max="4" width="11.875" customWidth="1"/>
    <col min="5" max="5" width="19.125" customWidth="1"/>
    <col min="6" max="6" width="14.375" customWidth="1"/>
    <col min="7" max="7" width="17.12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1199</v>
      </c>
    </row>
    <row r="4" ht="22.5" spans="1:10">
      <c r="A4" s="39"/>
      <c r="B4" s="39"/>
      <c r="C4" s="39"/>
      <c r="D4" s="39"/>
      <c r="E4" s="39"/>
      <c r="F4" s="39"/>
      <c r="G4" s="39"/>
      <c r="H4" s="39"/>
      <c r="I4" s="34"/>
      <c r="J4" s="34" t="s">
        <v>742</v>
      </c>
    </row>
    <row r="5" ht="20" customHeight="1" spans="1:10">
      <c r="A5" s="2" t="s">
        <v>927</v>
      </c>
      <c r="B5" s="2"/>
      <c r="C5" s="3" t="s">
        <v>1200</v>
      </c>
      <c r="D5" s="3"/>
      <c r="E5" s="3"/>
      <c r="F5" s="3"/>
      <c r="G5" s="3"/>
      <c r="H5" s="3"/>
      <c r="I5" s="3"/>
      <c r="J5" s="3"/>
    </row>
    <row r="6" ht="20" customHeight="1" spans="1:10">
      <c r="A6" s="2" t="s">
        <v>929</v>
      </c>
      <c r="B6" s="2"/>
      <c r="C6" s="4" t="s">
        <v>1201</v>
      </c>
      <c r="D6" s="4"/>
      <c r="E6" s="4"/>
      <c r="F6" s="2" t="s">
        <v>931</v>
      </c>
      <c r="G6" s="3" t="s">
        <v>1012</v>
      </c>
      <c r="H6" s="3"/>
      <c r="I6" s="3"/>
      <c r="J6" s="3"/>
    </row>
    <row r="7" ht="20" customHeight="1" spans="1:10">
      <c r="A7" s="2" t="s">
        <v>933</v>
      </c>
      <c r="B7" s="2"/>
      <c r="C7" s="2"/>
      <c r="D7" s="2" t="s">
        <v>934</v>
      </c>
      <c r="E7" s="2" t="s">
        <v>687</v>
      </c>
      <c r="F7" s="2" t="s">
        <v>935</v>
      </c>
      <c r="G7" s="2" t="s">
        <v>936</v>
      </c>
      <c r="H7" s="2" t="s">
        <v>937</v>
      </c>
      <c r="I7" s="2" t="s">
        <v>938</v>
      </c>
      <c r="J7" s="2"/>
    </row>
    <row r="8" ht="20" customHeight="1" spans="1:10">
      <c r="A8" s="2"/>
      <c r="B8" s="2"/>
      <c r="C8" s="5" t="s">
        <v>939</v>
      </c>
      <c r="D8" s="6">
        <v>3980000</v>
      </c>
      <c r="E8" s="6">
        <v>3980000</v>
      </c>
      <c r="F8" s="6">
        <v>3980000</v>
      </c>
      <c r="G8" s="2">
        <v>10</v>
      </c>
      <c r="H8" s="7">
        <v>1</v>
      </c>
      <c r="I8" s="8">
        <v>10</v>
      </c>
      <c r="J8" s="8"/>
    </row>
    <row r="9" ht="20" customHeight="1" spans="1:10">
      <c r="A9" s="2"/>
      <c r="B9" s="2"/>
      <c r="C9" s="5" t="s">
        <v>940</v>
      </c>
      <c r="D9" s="6">
        <v>2786000</v>
      </c>
      <c r="E9" s="6">
        <v>2786000</v>
      </c>
      <c r="F9" s="6">
        <v>2786000</v>
      </c>
      <c r="G9" s="2" t="s">
        <v>691</v>
      </c>
      <c r="H9" s="7">
        <v>1</v>
      </c>
      <c r="I9" s="8" t="s">
        <v>691</v>
      </c>
      <c r="J9" s="8"/>
    </row>
    <row r="10" ht="20" customHeight="1" spans="1:10">
      <c r="A10" s="2"/>
      <c r="B10" s="2"/>
      <c r="C10" s="5" t="s">
        <v>941</v>
      </c>
      <c r="D10" s="6">
        <v>1194000</v>
      </c>
      <c r="E10" s="6">
        <v>1194000</v>
      </c>
      <c r="F10" s="6">
        <v>1194000</v>
      </c>
      <c r="G10" s="2" t="s">
        <v>691</v>
      </c>
      <c r="H10" s="7">
        <v>1</v>
      </c>
      <c r="I10" s="8" t="s">
        <v>691</v>
      </c>
      <c r="J10" s="8"/>
    </row>
    <row r="11" ht="20" customHeight="1" spans="1:10">
      <c r="A11" s="2"/>
      <c r="B11" s="2"/>
      <c r="C11" s="5" t="s">
        <v>942</v>
      </c>
      <c r="D11" s="8" t="s">
        <v>691</v>
      </c>
      <c r="E11" s="8" t="s">
        <v>691</v>
      </c>
      <c r="F11" s="8" t="s">
        <v>691</v>
      </c>
      <c r="G11" s="2" t="s">
        <v>691</v>
      </c>
      <c r="H11" s="6"/>
      <c r="I11" s="8" t="s">
        <v>691</v>
      </c>
      <c r="J11" s="8"/>
    </row>
    <row r="12" ht="20" customHeight="1" spans="1:10">
      <c r="A12" s="18" t="s">
        <v>943</v>
      </c>
      <c r="B12" s="18" t="s">
        <v>944</v>
      </c>
      <c r="C12" s="18"/>
      <c r="D12" s="18"/>
      <c r="E12" s="18"/>
      <c r="F12" s="70" t="s">
        <v>786</v>
      </c>
      <c r="G12" s="70"/>
      <c r="H12" s="70"/>
      <c r="I12" s="70"/>
      <c r="J12" s="70"/>
    </row>
    <row r="13" ht="69" customHeight="1" spans="1:10">
      <c r="A13" s="18"/>
      <c r="B13" s="71" t="s">
        <v>1202</v>
      </c>
      <c r="C13" s="71"/>
      <c r="D13" s="71"/>
      <c r="E13" s="71"/>
      <c r="F13" s="71" t="s">
        <v>1202</v>
      </c>
      <c r="G13" s="71"/>
      <c r="H13" s="71"/>
      <c r="I13" s="71"/>
      <c r="J13" s="71"/>
    </row>
    <row r="14" ht="20" customHeight="1" spans="1:10">
      <c r="A14" s="72" t="s">
        <v>946</v>
      </c>
      <c r="B14" s="73"/>
      <c r="C14" s="74"/>
      <c r="D14" s="72" t="s">
        <v>947</v>
      </c>
      <c r="E14" s="73"/>
      <c r="F14" s="74"/>
      <c r="G14" s="75" t="s">
        <v>883</v>
      </c>
      <c r="H14" s="75" t="s">
        <v>936</v>
      </c>
      <c r="I14" s="75" t="s">
        <v>938</v>
      </c>
      <c r="J14" s="75" t="s">
        <v>884</v>
      </c>
    </row>
    <row r="15" ht="20" customHeight="1" spans="1:10">
      <c r="A15" s="76" t="s">
        <v>877</v>
      </c>
      <c r="B15" s="18" t="s">
        <v>878</v>
      </c>
      <c r="C15" s="18" t="s">
        <v>879</v>
      </c>
      <c r="D15" s="18" t="s">
        <v>880</v>
      </c>
      <c r="E15" s="18" t="s">
        <v>881</v>
      </c>
      <c r="F15" s="19" t="s">
        <v>882</v>
      </c>
      <c r="G15" s="77"/>
      <c r="H15" s="77"/>
      <c r="I15" s="77"/>
      <c r="J15" s="77"/>
    </row>
    <row r="16" ht="20" customHeight="1" spans="1:10">
      <c r="A16" s="85" t="s">
        <v>885</v>
      </c>
      <c r="B16" s="86" t="s">
        <v>886</v>
      </c>
      <c r="C16" s="18" t="s">
        <v>1203</v>
      </c>
      <c r="D16" s="79" t="s">
        <v>909</v>
      </c>
      <c r="E16" s="269" t="s">
        <v>12</v>
      </c>
      <c r="F16" s="19" t="s">
        <v>1123</v>
      </c>
      <c r="G16" s="77" t="str">
        <f t="shared" ref="G16:G20" si="0">E16&amp;F16</f>
        <v>2个</v>
      </c>
      <c r="H16" s="20">
        <v>10</v>
      </c>
      <c r="I16" s="20">
        <v>10</v>
      </c>
      <c r="J16" s="77"/>
    </row>
    <row r="17" ht="20" customHeight="1" spans="1:10">
      <c r="A17" s="87"/>
      <c r="B17" s="86" t="s">
        <v>886</v>
      </c>
      <c r="C17" s="18" t="s">
        <v>1204</v>
      </c>
      <c r="D17" s="79" t="s">
        <v>909</v>
      </c>
      <c r="E17" s="269" t="s">
        <v>1205</v>
      </c>
      <c r="F17" s="19" t="s">
        <v>981</v>
      </c>
      <c r="G17" s="77" t="str">
        <f t="shared" si="0"/>
        <v>199户</v>
      </c>
      <c r="H17" s="20">
        <v>10</v>
      </c>
      <c r="I17" s="20">
        <v>10</v>
      </c>
      <c r="J17" s="77"/>
    </row>
    <row r="18" ht="20" customHeight="1" spans="1:10">
      <c r="A18" s="87"/>
      <c r="B18" s="86" t="s">
        <v>903</v>
      </c>
      <c r="C18" s="21" t="s">
        <v>1206</v>
      </c>
      <c r="D18" s="18" t="s">
        <v>888</v>
      </c>
      <c r="E18" s="269" t="s">
        <v>984</v>
      </c>
      <c r="F18" s="19" t="s">
        <v>889</v>
      </c>
      <c r="G18" s="77" t="str">
        <f t="shared" si="0"/>
        <v>100%</v>
      </c>
      <c r="H18" s="20">
        <v>15</v>
      </c>
      <c r="I18" s="20">
        <v>15</v>
      </c>
      <c r="J18" s="77" t="s">
        <v>952</v>
      </c>
    </row>
    <row r="19" ht="20" customHeight="1" spans="1:10">
      <c r="A19" s="87"/>
      <c r="B19" s="86" t="s">
        <v>988</v>
      </c>
      <c r="C19" s="21" t="s">
        <v>1207</v>
      </c>
      <c r="D19" s="18" t="s">
        <v>888</v>
      </c>
      <c r="E19" s="269" t="s">
        <v>984</v>
      </c>
      <c r="F19" s="19" t="s">
        <v>889</v>
      </c>
      <c r="G19" s="77" t="str">
        <f t="shared" si="0"/>
        <v>100%</v>
      </c>
      <c r="H19" s="20">
        <v>15</v>
      </c>
      <c r="I19" s="20">
        <v>15</v>
      </c>
      <c r="J19" s="77"/>
    </row>
    <row r="20" ht="20" customHeight="1" spans="1:10">
      <c r="A20" s="88"/>
      <c r="B20" s="86" t="s">
        <v>988</v>
      </c>
      <c r="C20" s="21" t="s">
        <v>1208</v>
      </c>
      <c r="D20" s="18" t="s">
        <v>888</v>
      </c>
      <c r="E20" s="269" t="s">
        <v>984</v>
      </c>
      <c r="F20" s="19" t="s">
        <v>889</v>
      </c>
      <c r="G20" s="77" t="str">
        <f t="shared" si="0"/>
        <v>100%</v>
      </c>
      <c r="H20" s="20">
        <v>15</v>
      </c>
      <c r="I20" s="20">
        <v>15</v>
      </c>
      <c r="J20" s="77"/>
    </row>
    <row r="21" ht="40" customHeight="1" spans="1:10">
      <c r="A21" s="17" t="s">
        <v>906</v>
      </c>
      <c r="B21" s="17" t="s">
        <v>911</v>
      </c>
      <c r="C21" s="21" t="s">
        <v>1209</v>
      </c>
      <c r="D21" s="80" t="s">
        <v>909</v>
      </c>
      <c r="E21" s="269" t="s">
        <v>1210</v>
      </c>
      <c r="F21" s="19"/>
      <c r="G21" s="269" t="s">
        <v>1210</v>
      </c>
      <c r="H21" s="20">
        <v>10</v>
      </c>
      <c r="I21" s="20">
        <v>10</v>
      </c>
      <c r="J21" s="77"/>
    </row>
    <row r="22" ht="20" customHeight="1" spans="1:10">
      <c r="A22" s="85" t="s">
        <v>917</v>
      </c>
      <c r="B22" s="89" t="s">
        <v>918</v>
      </c>
      <c r="C22" s="21" t="s">
        <v>1188</v>
      </c>
      <c r="D22" s="18" t="s">
        <v>888</v>
      </c>
      <c r="E22" s="270" t="s">
        <v>1129</v>
      </c>
      <c r="F22" s="23" t="s">
        <v>889</v>
      </c>
      <c r="G22" s="77" t="str">
        <f>E22&amp;F22</f>
        <v>80%</v>
      </c>
      <c r="H22" s="20">
        <v>15</v>
      </c>
      <c r="I22" s="20">
        <v>15</v>
      </c>
      <c r="J22" s="90"/>
    </row>
    <row r="23" ht="20" customHeight="1" spans="1:10">
      <c r="A23" s="47" t="s">
        <v>964</v>
      </c>
      <c r="B23" s="47"/>
      <c r="C23" s="47"/>
      <c r="D23" s="47" t="s">
        <v>771</v>
      </c>
      <c r="E23" s="47"/>
      <c r="F23" s="47"/>
      <c r="G23" s="47"/>
      <c r="H23" s="47"/>
      <c r="I23" s="47"/>
      <c r="J23" s="47"/>
    </row>
    <row r="24" ht="20" customHeight="1" spans="1:10">
      <c r="A24" s="48" t="s">
        <v>965</v>
      </c>
      <c r="B24" s="49"/>
      <c r="C24" s="49"/>
      <c r="D24" s="49"/>
      <c r="E24" s="49"/>
      <c r="F24" s="49"/>
      <c r="G24" s="50"/>
      <c r="H24" s="47" t="s">
        <v>966</v>
      </c>
      <c r="I24" s="47" t="s">
        <v>967</v>
      </c>
      <c r="J24" s="47" t="s">
        <v>968</v>
      </c>
    </row>
    <row r="25" ht="20" customHeight="1" spans="1:10">
      <c r="A25" s="51"/>
      <c r="B25" s="52"/>
      <c r="C25" s="52"/>
      <c r="D25" s="52"/>
      <c r="E25" s="52"/>
      <c r="F25" s="52"/>
      <c r="G25" s="53"/>
      <c r="H25" s="54">
        <v>100</v>
      </c>
      <c r="I25" s="54">
        <v>100</v>
      </c>
      <c r="J25" s="59" t="s">
        <v>969</v>
      </c>
    </row>
    <row r="26" spans="1:10">
      <c r="A26" s="55"/>
      <c r="B26" s="55"/>
      <c r="C26" s="55"/>
      <c r="D26" s="55"/>
      <c r="E26" s="55"/>
      <c r="F26" s="55"/>
      <c r="G26" s="55"/>
      <c r="H26" s="55"/>
      <c r="I26" s="55"/>
      <c r="J26" s="60"/>
    </row>
    <row r="27" spans="1:10">
      <c r="A27" s="56" t="s">
        <v>921</v>
      </c>
      <c r="B27" s="55"/>
      <c r="C27" s="55"/>
      <c r="D27" s="55"/>
      <c r="E27" s="55"/>
      <c r="F27" s="55"/>
      <c r="G27" s="55"/>
      <c r="H27" s="55"/>
      <c r="I27" s="55"/>
      <c r="J27" s="60"/>
    </row>
    <row r="28" spans="1:10">
      <c r="A28" s="56" t="s">
        <v>922</v>
      </c>
      <c r="B28" s="56"/>
      <c r="C28" s="56"/>
      <c r="D28" s="56"/>
      <c r="E28" s="56"/>
      <c r="F28" s="56"/>
      <c r="G28" s="56"/>
      <c r="H28" s="56"/>
      <c r="I28" s="56"/>
      <c r="J28" s="56"/>
    </row>
    <row r="29" spans="1:10">
      <c r="A29" s="56" t="s">
        <v>923</v>
      </c>
      <c r="B29" s="56"/>
      <c r="C29" s="56"/>
      <c r="D29" s="56"/>
      <c r="E29" s="56"/>
      <c r="F29" s="56"/>
      <c r="G29" s="56"/>
      <c r="H29" s="56"/>
      <c r="I29" s="56"/>
      <c r="J29" s="56"/>
    </row>
    <row r="30" spans="1:10">
      <c r="A30" s="56" t="s">
        <v>970</v>
      </c>
      <c r="B30" s="56"/>
      <c r="C30" s="56"/>
      <c r="D30" s="56"/>
      <c r="E30" s="56"/>
      <c r="F30" s="56"/>
      <c r="G30" s="56"/>
      <c r="H30" s="56"/>
      <c r="I30" s="56"/>
      <c r="J30" s="56"/>
    </row>
    <row r="31" spans="1:10">
      <c r="A31" s="56" t="s">
        <v>971</v>
      </c>
      <c r="B31" s="56"/>
      <c r="C31" s="56"/>
      <c r="D31" s="56"/>
      <c r="E31" s="56"/>
      <c r="F31" s="56"/>
      <c r="G31" s="56"/>
      <c r="H31" s="56"/>
      <c r="I31" s="56"/>
      <c r="J31" s="56"/>
    </row>
    <row r="32" spans="1:10">
      <c r="A32" s="56" t="s">
        <v>972</v>
      </c>
      <c r="B32" s="56"/>
      <c r="C32" s="56"/>
      <c r="D32" s="56"/>
      <c r="E32" s="56"/>
      <c r="F32" s="56"/>
      <c r="G32" s="56"/>
      <c r="H32" s="56"/>
      <c r="I32" s="56"/>
      <c r="J32" s="56"/>
    </row>
    <row r="33" spans="1:10">
      <c r="A33" s="56" t="s">
        <v>973</v>
      </c>
      <c r="B33" s="56"/>
      <c r="C33" s="56"/>
      <c r="D33" s="56"/>
      <c r="E33" s="56"/>
      <c r="F33" s="56"/>
      <c r="G33" s="56"/>
      <c r="H33" s="56"/>
      <c r="I33" s="56"/>
      <c r="J33" s="56"/>
    </row>
    <row r="34" spans="1:10">
      <c r="A34" s="56" t="s">
        <v>974</v>
      </c>
      <c r="B34" s="56"/>
      <c r="C34" s="56"/>
      <c r="D34" s="56"/>
      <c r="E34" s="56"/>
      <c r="F34" s="56"/>
      <c r="G34" s="56"/>
      <c r="H34" s="56"/>
      <c r="I34" s="56"/>
      <c r="J34" s="56"/>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8:J28"/>
    <mergeCell ref="A29:J29"/>
    <mergeCell ref="A30:J30"/>
    <mergeCell ref="A31:J31"/>
    <mergeCell ref="A32:J32"/>
    <mergeCell ref="A33:J33"/>
    <mergeCell ref="A34:J34"/>
    <mergeCell ref="A12:A13"/>
    <mergeCell ref="A16:A20"/>
    <mergeCell ref="G14:G15"/>
    <mergeCell ref="H14:H15"/>
    <mergeCell ref="I14:I15"/>
    <mergeCell ref="J14:J15"/>
    <mergeCell ref="A7:B11"/>
    <mergeCell ref="A24:G25"/>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opLeftCell="A8" workbookViewId="0">
      <selection activeCell="N11" sqref="N11"/>
    </sheetView>
  </sheetViews>
  <sheetFormatPr defaultColWidth="9" defaultRowHeight="13.5"/>
  <cols>
    <col min="3" max="3" width="15.625" customWidth="1"/>
    <col min="4" max="5" width="12.375" customWidth="1"/>
    <col min="6" max="6" width="13.62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1211</v>
      </c>
    </row>
    <row r="4" ht="22.5" spans="1:10">
      <c r="A4" s="39"/>
      <c r="B4" s="39"/>
      <c r="C4" s="39"/>
      <c r="D4" s="39"/>
      <c r="E4" s="39"/>
      <c r="F4" s="39"/>
      <c r="G4" s="39"/>
      <c r="H4" s="39"/>
      <c r="I4" s="34"/>
      <c r="J4" s="34" t="s">
        <v>742</v>
      </c>
    </row>
    <row r="5" spans="1:10">
      <c r="A5" s="2" t="s">
        <v>927</v>
      </c>
      <c r="B5" s="2"/>
      <c r="C5" s="3" t="s">
        <v>1212</v>
      </c>
      <c r="D5" s="3"/>
      <c r="E5" s="3"/>
      <c r="F5" s="3"/>
      <c r="G5" s="3"/>
      <c r="H5" s="3"/>
      <c r="I5" s="3"/>
      <c r="J5" s="3"/>
    </row>
    <row r="6" spans="1:10">
      <c r="A6" s="2" t="s">
        <v>929</v>
      </c>
      <c r="B6" s="2"/>
      <c r="C6" s="4" t="s">
        <v>1201</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1380000</v>
      </c>
      <c r="E8" s="6">
        <v>1380000</v>
      </c>
      <c r="F8" s="6">
        <v>1380000</v>
      </c>
      <c r="G8" s="2">
        <v>10</v>
      </c>
      <c r="H8" s="7">
        <v>1</v>
      </c>
      <c r="I8" s="8">
        <v>10</v>
      </c>
      <c r="J8" s="8"/>
    </row>
    <row r="9" ht="24" spans="1:10">
      <c r="A9" s="2"/>
      <c r="B9" s="2"/>
      <c r="C9" s="5" t="s">
        <v>940</v>
      </c>
      <c r="D9" s="6">
        <v>1380000</v>
      </c>
      <c r="E9" s="6">
        <v>1380000</v>
      </c>
      <c r="F9" s="6">
        <v>1380000</v>
      </c>
      <c r="G9" s="2" t="s">
        <v>691</v>
      </c>
      <c r="H9" s="7">
        <v>1</v>
      </c>
      <c r="I9" s="8" t="s">
        <v>691</v>
      </c>
      <c r="J9" s="8"/>
    </row>
    <row r="10" ht="24" spans="1:10">
      <c r="A10" s="2"/>
      <c r="B10" s="2"/>
      <c r="C10" s="5" t="s">
        <v>941</v>
      </c>
      <c r="D10" s="6"/>
      <c r="E10" s="6"/>
      <c r="F10" s="6"/>
      <c r="G10" s="2" t="s">
        <v>691</v>
      </c>
      <c r="H10" s="7"/>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82" customHeight="1" spans="1:10">
      <c r="A13" s="2"/>
      <c r="B13" s="9" t="s">
        <v>1213</v>
      </c>
      <c r="C13" s="9"/>
      <c r="D13" s="9"/>
      <c r="E13" s="9"/>
      <c r="F13" s="9" t="s">
        <v>1213</v>
      </c>
      <c r="G13" s="9"/>
      <c r="H13" s="9"/>
      <c r="I13" s="9"/>
      <c r="J13" s="9"/>
    </row>
    <row r="14" spans="1:10">
      <c r="A14" s="10" t="s">
        <v>946</v>
      </c>
      <c r="B14" s="11"/>
      <c r="C14" s="12"/>
      <c r="D14" s="10" t="s">
        <v>947</v>
      </c>
      <c r="E14" s="11"/>
      <c r="F14" s="12"/>
      <c r="G14" s="13" t="s">
        <v>883</v>
      </c>
      <c r="H14" s="13" t="s">
        <v>936</v>
      </c>
      <c r="I14" s="13" t="s">
        <v>938</v>
      </c>
      <c r="J14" s="13" t="s">
        <v>884</v>
      </c>
    </row>
    <row r="15" spans="1:10">
      <c r="A15" s="14" t="s">
        <v>877</v>
      </c>
      <c r="B15" s="2" t="s">
        <v>878</v>
      </c>
      <c r="C15" s="2" t="s">
        <v>879</v>
      </c>
      <c r="D15" s="2" t="s">
        <v>880</v>
      </c>
      <c r="E15" s="2" t="s">
        <v>881</v>
      </c>
      <c r="F15" s="15" t="s">
        <v>882</v>
      </c>
      <c r="G15" s="16"/>
      <c r="H15" s="16"/>
      <c r="I15" s="16"/>
      <c r="J15" s="16"/>
    </row>
    <row r="16" spans="1:10">
      <c r="A16" s="40" t="s">
        <v>885</v>
      </c>
      <c r="B16" s="40" t="s">
        <v>886</v>
      </c>
      <c r="C16" s="2" t="s">
        <v>1214</v>
      </c>
      <c r="D16" s="18" t="s">
        <v>888</v>
      </c>
      <c r="E16" s="271" t="s">
        <v>1215</v>
      </c>
      <c r="F16" s="15" t="s">
        <v>1073</v>
      </c>
      <c r="G16" s="15" t="str">
        <f t="shared" ref="G16:G20" si="0">E16&amp;F16</f>
        <v>13602米</v>
      </c>
      <c r="H16" s="64">
        <v>5</v>
      </c>
      <c r="I16" s="64">
        <v>5</v>
      </c>
      <c r="J16" s="57"/>
    </row>
    <row r="17" spans="1:10">
      <c r="A17" s="40"/>
      <c r="B17" s="40" t="s">
        <v>886</v>
      </c>
      <c r="C17" s="2" t="s">
        <v>1216</v>
      </c>
      <c r="D17" s="18" t="s">
        <v>888</v>
      </c>
      <c r="E17" s="271" t="s">
        <v>1217</v>
      </c>
      <c r="F17" s="15" t="s">
        <v>1073</v>
      </c>
      <c r="G17" s="15" t="str">
        <f t="shared" si="0"/>
        <v>14677米</v>
      </c>
      <c r="H17" s="64">
        <v>5</v>
      </c>
      <c r="I17" s="64">
        <v>5</v>
      </c>
      <c r="J17" s="57"/>
    </row>
    <row r="18" spans="1:10">
      <c r="A18" s="40"/>
      <c r="B18" s="40" t="s">
        <v>886</v>
      </c>
      <c r="C18" s="2" t="s">
        <v>1218</v>
      </c>
      <c r="D18" s="18" t="s">
        <v>888</v>
      </c>
      <c r="E18" s="271" t="s">
        <v>1219</v>
      </c>
      <c r="F18" s="15" t="s">
        <v>1123</v>
      </c>
      <c r="G18" s="15" t="str">
        <f t="shared" si="0"/>
        <v>464个</v>
      </c>
      <c r="H18" s="64">
        <v>5</v>
      </c>
      <c r="I18" s="64">
        <v>5</v>
      </c>
      <c r="J18" s="57"/>
    </row>
    <row r="19" ht="24" spans="1:10">
      <c r="A19" s="40"/>
      <c r="B19" s="40" t="s">
        <v>896</v>
      </c>
      <c r="C19" s="2" t="s">
        <v>1084</v>
      </c>
      <c r="D19" s="18" t="s">
        <v>888</v>
      </c>
      <c r="E19" s="271" t="s">
        <v>984</v>
      </c>
      <c r="F19" s="15" t="s">
        <v>889</v>
      </c>
      <c r="G19" s="15" t="str">
        <f t="shared" si="0"/>
        <v>100%</v>
      </c>
      <c r="H19" s="64">
        <v>10</v>
      </c>
      <c r="I19" s="64">
        <v>10</v>
      </c>
      <c r="J19" s="57"/>
    </row>
    <row r="20" ht="24" spans="1:10">
      <c r="A20" s="40"/>
      <c r="B20" s="40" t="s">
        <v>903</v>
      </c>
      <c r="C20" s="65" t="s">
        <v>1085</v>
      </c>
      <c r="D20" s="18" t="s">
        <v>888</v>
      </c>
      <c r="E20" s="271" t="s">
        <v>984</v>
      </c>
      <c r="F20" s="15" t="s">
        <v>889</v>
      </c>
      <c r="G20" s="15" t="str">
        <f t="shared" si="0"/>
        <v>100%</v>
      </c>
      <c r="H20" s="64">
        <v>10</v>
      </c>
      <c r="I20" s="64">
        <v>10</v>
      </c>
      <c r="J20" s="57" t="s">
        <v>952</v>
      </c>
    </row>
    <row r="21" ht="24" spans="1:10">
      <c r="A21" s="40"/>
      <c r="B21" s="40" t="s">
        <v>988</v>
      </c>
      <c r="C21" s="65" t="s">
        <v>1220</v>
      </c>
      <c r="D21" s="2" t="s">
        <v>1087</v>
      </c>
      <c r="E21" s="271" t="s">
        <v>1221</v>
      </c>
      <c r="F21" s="15" t="s">
        <v>1097</v>
      </c>
      <c r="G21" s="15" t="s">
        <v>1222</v>
      </c>
      <c r="H21" s="64">
        <v>5</v>
      </c>
      <c r="I21" s="64">
        <v>5</v>
      </c>
      <c r="J21" s="57"/>
    </row>
    <row r="22" ht="24" spans="1:10">
      <c r="A22" s="40"/>
      <c r="B22" s="40" t="s">
        <v>988</v>
      </c>
      <c r="C22" s="65" t="s">
        <v>1223</v>
      </c>
      <c r="D22" s="2" t="s">
        <v>1087</v>
      </c>
      <c r="E22" s="271" t="s">
        <v>1224</v>
      </c>
      <c r="F22" s="15" t="s">
        <v>1097</v>
      </c>
      <c r="G22" s="15" t="s">
        <v>1225</v>
      </c>
      <c r="H22" s="64">
        <v>5</v>
      </c>
      <c r="I22" s="64">
        <v>5</v>
      </c>
      <c r="J22" s="57"/>
    </row>
    <row r="23" spans="1:10">
      <c r="A23" s="40"/>
      <c r="B23" s="40" t="s">
        <v>988</v>
      </c>
      <c r="C23" s="65" t="s">
        <v>1226</v>
      </c>
      <c r="D23" s="2" t="s">
        <v>1087</v>
      </c>
      <c r="E23" s="271" t="s">
        <v>1227</v>
      </c>
      <c r="F23" s="15" t="s">
        <v>1228</v>
      </c>
      <c r="G23" s="15" t="s">
        <v>1229</v>
      </c>
      <c r="H23" s="64">
        <v>5</v>
      </c>
      <c r="I23" s="64">
        <v>5</v>
      </c>
      <c r="J23" s="57"/>
    </row>
    <row r="24" ht="24" spans="1:10">
      <c r="A24" s="40" t="s">
        <v>906</v>
      </c>
      <c r="B24" s="40" t="s">
        <v>1103</v>
      </c>
      <c r="C24" s="65" t="s">
        <v>1230</v>
      </c>
      <c r="D24" s="18" t="s">
        <v>888</v>
      </c>
      <c r="E24" s="271" t="s">
        <v>1231</v>
      </c>
      <c r="F24" s="15" t="s">
        <v>1000</v>
      </c>
      <c r="G24" s="15" t="str">
        <f t="shared" ref="G24:G26" si="1">E24&amp;F24</f>
        <v>3667人</v>
      </c>
      <c r="H24" s="64">
        <v>10</v>
      </c>
      <c r="I24" s="64">
        <v>10</v>
      </c>
      <c r="J24" s="57"/>
    </row>
    <row r="25" ht="24" spans="1:10">
      <c r="A25" s="40"/>
      <c r="B25" s="40" t="s">
        <v>1112</v>
      </c>
      <c r="C25" s="65" t="s">
        <v>1113</v>
      </c>
      <c r="D25" s="18" t="s">
        <v>888</v>
      </c>
      <c r="E25" s="271" t="s">
        <v>76</v>
      </c>
      <c r="F25" s="15" t="s">
        <v>1114</v>
      </c>
      <c r="G25" s="15" t="str">
        <f t="shared" si="1"/>
        <v>20年</v>
      </c>
      <c r="H25" s="64">
        <v>15</v>
      </c>
      <c r="I25" s="64">
        <v>15</v>
      </c>
      <c r="J25" s="57"/>
    </row>
    <row r="26" ht="36" spans="1:10">
      <c r="A26" s="40" t="s">
        <v>917</v>
      </c>
      <c r="B26" s="44" t="s">
        <v>918</v>
      </c>
      <c r="C26" s="65" t="s">
        <v>1116</v>
      </c>
      <c r="D26" s="18" t="s">
        <v>888</v>
      </c>
      <c r="E26" s="272" t="s">
        <v>1029</v>
      </c>
      <c r="F26" s="3" t="s">
        <v>889</v>
      </c>
      <c r="G26" s="15" t="str">
        <f t="shared" si="1"/>
        <v>95%</v>
      </c>
      <c r="H26" s="64">
        <v>15</v>
      </c>
      <c r="I26" s="64">
        <v>15</v>
      </c>
      <c r="J26" s="84"/>
    </row>
    <row r="27" spans="1:10">
      <c r="A27" s="66" t="s">
        <v>964</v>
      </c>
      <c r="B27" s="66"/>
      <c r="C27" s="66"/>
      <c r="D27" s="66" t="s">
        <v>771</v>
      </c>
      <c r="E27" s="66"/>
      <c r="F27" s="66"/>
      <c r="G27" s="66"/>
      <c r="H27" s="66"/>
      <c r="I27" s="66"/>
      <c r="J27" s="66"/>
    </row>
    <row r="28" spans="1:10">
      <c r="A28" s="48" t="s">
        <v>965</v>
      </c>
      <c r="B28" s="49"/>
      <c r="C28" s="49"/>
      <c r="D28" s="49"/>
      <c r="E28" s="49"/>
      <c r="F28" s="49"/>
      <c r="G28" s="50"/>
      <c r="H28" s="47" t="s">
        <v>966</v>
      </c>
      <c r="I28" s="47" t="s">
        <v>967</v>
      </c>
      <c r="J28" s="47" t="s">
        <v>968</v>
      </c>
    </row>
    <row r="29" spans="1:10">
      <c r="A29" s="51"/>
      <c r="B29" s="52"/>
      <c r="C29" s="52"/>
      <c r="D29" s="52"/>
      <c r="E29" s="52"/>
      <c r="F29" s="52"/>
      <c r="G29" s="53"/>
      <c r="H29" s="54">
        <v>100</v>
      </c>
      <c r="I29" s="54">
        <v>100</v>
      </c>
      <c r="J29" s="59" t="s">
        <v>969</v>
      </c>
    </row>
    <row r="30" spans="1:10">
      <c r="A30" s="55"/>
      <c r="B30" s="55"/>
      <c r="C30" s="55"/>
      <c r="D30" s="55"/>
      <c r="E30" s="55"/>
      <c r="F30" s="55"/>
      <c r="G30" s="55"/>
      <c r="H30" s="55"/>
      <c r="I30" s="55"/>
      <c r="J30" s="60"/>
    </row>
    <row r="31" spans="1:10">
      <c r="A31" s="56" t="s">
        <v>921</v>
      </c>
      <c r="B31" s="55"/>
      <c r="C31" s="55"/>
      <c r="D31" s="55"/>
      <c r="E31" s="55"/>
      <c r="F31" s="55"/>
      <c r="G31" s="55"/>
      <c r="H31" s="55"/>
      <c r="I31" s="55"/>
      <c r="J31" s="60"/>
    </row>
    <row r="32" spans="1:10">
      <c r="A32" s="56" t="s">
        <v>922</v>
      </c>
      <c r="B32" s="56"/>
      <c r="C32" s="56"/>
      <c r="D32" s="56"/>
      <c r="E32" s="56"/>
      <c r="F32" s="56"/>
      <c r="G32" s="56"/>
      <c r="H32" s="56"/>
      <c r="I32" s="56"/>
      <c r="J32" s="56"/>
    </row>
    <row r="33" spans="1:10">
      <c r="A33" s="56" t="s">
        <v>923</v>
      </c>
      <c r="B33" s="56"/>
      <c r="C33" s="56"/>
      <c r="D33" s="56"/>
      <c r="E33" s="56"/>
      <c r="F33" s="56"/>
      <c r="G33" s="56"/>
      <c r="H33" s="56"/>
      <c r="I33" s="56"/>
      <c r="J33" s="56"/>
    </row>
    <row r="34" spans="1:10">
      <c r="A34" s="56" t="s">
        <v>970</v>
      </c>
      <c r="B34" s="56"/>
      <c r="C34" s="56"/>
      <c r="D34" s="56"/>
      <c r="E34" s="56"/>
      <c r="F34" s="56"/>
      <c r="G34" s="56"/>
      <c r="H34" s="56"/>
      <c r="I34" s="56"/>
      <c r="J34" s="56"/>
    </row>
    <row r="35" spans="1:10">
      <c r="A35" s="56" t="s">
        <v>971</v>
      </c>
      <c r="B35" s="56"/>
      <c r="C35" s="56"/>
      <c r="D35" s="56"/>
      <c r="E35" s="56"/>
      <c r="F35" s="56"/>
      <c r="G35" s="56"/>
      <c r="H35" s="56"/>
      <c r="I35" s="56"/>
      <c r="J35" s="56"/>
    </row>
    <row r="36" spans="1:10">
      <c r="A36" s="56" t="s">
        <v>972</v>
      </c>
      <c r="B36" s="56"/>
      <c r="C36" s="56"/>
      <c r="D36" s="56"/>
      <c r="E36" s="56"/>
      <c r="F36" s="56"/>
      <c r="G36" s="56"/>
      <c r="H36" s="56"/>
      <c r="I36" s="56"/>
      <c r="J36" s="56"/>
    </row>
    <row r="37" spans="1:10">
      <c r="A37" s="56" t="s">
        <v>973</v>
      </c>
      <c r="B37" s="56"/>
      <c r="C37" s="56"/>
      <c r="D37" s="56"/>
      <c r="E37" s="56"/>
      <c r="F37" s="56"/>
      <c r="G37" s="56"/>
      <c r="H37" s="56"/>
      <c r="I37" s="56"/>
      <c r="J37" s="56"/>
    </row>
    <row r="38" spans="1:10">
      <c r="A38" s="56" t="s">
        <v>974</v>
      </c>
      <c r="B38" s="56"/>
      <c r="C38" s="56"/>
      <c r="D38" s="56"/>
      <c r="E38" s="56"/>
      <c r="F38" s="56"/>
      <c r="G38" s="56"/>
      <c r="H38" s="56"/>
      <c r="I38" s="56"/>
      <c r="J38" s="56"/>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7:C27"/>
    <mergeCell ref="D27:J27"/>
    <mergeCell ref="A32:J32"/>
    <mergeCell ref="A33:J33"/>
    <mergeCell ref="A34:J34"/>
    <mergeCell ref="A35:J35"/>
    <mergeCell ref="A36:J36"/>
    <mergeCell ref="A37:J37"/>
    <mergeCell ref="A38:J38"/>
    <mergeCell ref="A12:A13"/>
    <mergeCell ref="A16:A23"/>
    <mergeCell ref="A24:A25"/>
    <mergeCell ref="G14:G15"/>
    <mergeCell ref="H14:H15"/>
    <mergeCell ref="I14:I15"/>
    <mergeCell ref="J14:J15"/>
    <mergeCell ref="A7:B11"/>
    <mergeCell ref="A28:G29"/>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M16" sqref="M16"/>
    </sheetView>
  </sheetViews>
  <sheetFormatPr defaultColWidth="9" defaultRowHeight="13.5"/>
  <cols>
    <col min="3" max="3" width="13.5" customWidth="1"/>
    <col min="4" max="4" width="11.875" customWidth="1"/>
    <col min="5" max="5" width="13" customWidth="1"/>
    <col min="6" max="6" width="13.87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1232</v>
      </c>
    </row>
    <row r="4" ht="22.5" spans="1:10">
      <c r="A4" s="39"/>
      <c r="B4" s="39"/>
      <c r="C4" s="39"/>
      <c r="D4" s="39"/>
      <c r="E4" s="39"/>
      <c r="F4" s="39"/>
      <c r="G4" s="39"/>
      <c r="H4" s="39"/>
      <c r="I4" s="34"/>
      <c r="J4" s="34" t="s">
        <v>742</v>
      </c>
    </row>
    <row r="5" spans="1:10">
      <c r="A5" s="2" t="s">
        <v>927</v>
      </c>
      <c r="B5" s="2"/>
      <c r="C5" s="3" t="s">
        <v>1212</v>
      </c>
      <c r="D5" s="3"/>
      <c r="E5" s="3"/>
      <c r="F5" s="3"/>
      <c r="G5" s="3"/>
      <c r="H5" s="3"/>
      <c r="I5" s="3"/>
      <c r="J5" s="3"/>
    </row>
    <row r="6" spans="1:10">
      <c r="A6" s="2" t="s">
        <v>929</v>
      </c>
      <c r="B6" s="2"/>
      <c r="C6" s="4" t="s">
        <v>1201</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2790000</v>
      </c>
      <c r="E8" s="6">
        <v>2790000</v>
      </c>
      <c r="F8" s="6">
        <v>2790000</v>
      </c>
      <c r="G8" s="2">
        <v>10</v>
      </c>
      <c r="H8" s="7">
        <v>1</v>
      </c>
      <c r="I8" s="8">
        <v>10</v>
      </c>
      <c r="J8" s="8"/>
    </row>
    <row r="9" ht="24" spans="1:10">
      <c r="A9" s="2"/>
      <c r="B9" s="2"/>
      <c r="C9" s="5" t="s">
        <v>940</v>
      </c>
      <c r="D9" s="6">
        <v>2790000</v>
      </c>
      <c r="E9" s="6">
        <v>2790000</v>
      </c>
      <c r="F9" s="6">
        <v>2790000</v>
      </c>
      <c r="G9" s="2" t="s">
        <v>691</v>
      </c>
      <c r="H9" s="7">
        <v>1</v>
      </c>
      <c r="I9" s="8" t="s">
        <v>691</v>
      </c>
      <c r="J9" s="8"/>
    </row>
    <row r="10" ht="24" spans="1:10">
      <c r="A10" s="2"/>
      <c r="B10" s="2"/>
      <c r="C10" s="5" t="s">
        <v>941</v>
      </c>
      <c r="D10" s="6"/>
      <c r="E10" s="6"/>
      <c r="F10" s="6"/>
      <c r="G10" s="2" t="s">
        <v>691</v>
      </c>
      <c r="H10" s="7"/>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74" customHeight="1" spans="1:10">
      <c r="A13" s="2"/>
      <c r="B13" s="9" t="s">
        <v>1233</v>
      </c>
      <c r="C13" s="9"/>
      <c r="D13" s="9"/>
      <c r="E13" s="9"/>
      <c r="F13" s="9" t="s">
        <v>1233</v>
      </c>
      <c r="G13" s="9"/>
      <c r="H13" s="9"/>
      <c r="I13" s="9"/>
      <c r="J13" s="9"/>
    </row>
    <row r="14" spans="1:10">
      <c r="A14" s="10" t="s">
        <v>946</v>
      </c>
      <c r="B14" s="11"/>
      <c r="C14" s="12"/>
      <c r="D14" s="10" t="s">
        <v>947</v>
      </c>
      <c r="E14" s="11"/>
      <c r="F14" s="12"/>
      <c r="G14" s="13" t="s">
        <v>883</v>
      </c>
      <c r="H14" s="13" t="s">
        <v>936</v>
      </c>
      <c r="I14" s="13" t="s">
        <v>938</v>
      </c>
      <c r="J14" s="13" t="s">
        <v>884</v>
      </c>
    </row>
    <row r="15" spans="1:10">
      <c r="A15" s="14" t="s">
        <v>877</v>
      </c>
      <c r="B15" s="2" t="s">
        <v>878</v>
      </c>
      <c r="C15" s="2" t="s">
        <v>879</v>
      </c>
      <c r="D15" s="2" t="s">
        <v>880</v>
      </c>
      <c r="E15" s="2" t="s">
        <v>881</v>
      </c>
      <c r="F15" s="15" t="s">
        <v>882</v>
      </c>
      <c r="G15" s="16"/>
      <c r="H15" s="16"/>
      <c r="I15" s="16"/>
      <c r="J15" s="16"/>
    </row>
    <row r="16" spans="1:10">
      <c r="A16" s="40" t="s">
        <v>885</v>
      </c>
      <c r="B16" s="40" t="s">
        <v>886</v>
      </c>
      <c r="C16" s="2" t="s">
        <v>1234</v>
      </c>
      <c r="D16" s="18" t="s">
        <v>909</v>
      </c>
      <c r="E16" s="271" t="s">
        <v>984</v>
      </c>
      <c r="F16" s="15" t="s">
        <v>950</v>
      </c>
      <c r="G16" s="15" t="str">
        <f t="shared" ref="G16:G19" si="0">E16&amp;F16</f>
        <v>100亩</v>
      </c>
      <c r="H16" s="64">
        <v>10</v>
      </c>
      <c r="I16" s="64">
        <v>10</v>
      </c>
      <c r="J16" s="57"/>
    </row>
    <row r="17" ht="24" spans="1:10">
      <c r="A17" s="40"/>
      <c r="B17" s="40" t="s">
        <v>896</v>
      </c>
      <c r="C17" s="2" t="s">
        <v>1084</v>
      </c>
      <c r="D17" s="18" t="s">
        <v>909</v>
      </c>
      <c r="E17" s="271" t="s">
        <v>984</v>
      </c>
      <c r="F17" s="15" t="s">
        <v>889</v>
      </c>
      <c r="G17" s="15" t="str">
        <f t="shared" si="0"/>
        <v>100%</v>
      </c>
      <c r="H17" s="64">
        <v>10</v>
      </c>
      <c r="I17" s="64">
        <v>10</v>
      </c>
      <c r="J17" s="57"/>
    </row>
    <row r="18" ht="24" spans="1:10">
      <c r="A18" s="40"/>
      <c r="B18" s="40" t="s">
        <v>903</v>
      </c>
      <c r="C18" s="65" t="s">
        <v>1085</v>
      </c>
      <c r="D18" s="18" t="s">
        <v>909</v>
      </c>
      <c r="E18" s="271" t="s">
        <v>984</v>
      </c>
      <c r="F18" s="15" t="s">
        <v>889</v>
      </c>
      <c r="G18" s="15" t="str">
        <f t="shared" si="0"/>
        <v>100%</v>
      </c>
      <c r="H18" s="64">
        <v>10</v>
      </c>
      <c r="I18" s="64">
        <v>10</v>
      </c>
      <c r="J18" s="57" t="s">
        <v>952</v>
      </c>
    </row>
    <row r="19" ht="24" spans="1:10">
      <c r="A19" s="40"/>
      <c r="B19" s="40" t="s">
        <v>988</v>
      </c>
      <c r="C19" s="65" t="s">
        <v>1235</v>
      </c>
      <c r="D19" s="2" t="s">
        <v>909</v>
      </c>
      <c r="E19" s="271" t="s">
        <v>1236</v>
      </c>
      <c r="F19" s="15" t="s">
        <v>1093</v>
      </c>
      <c r="G19" s="15" t="str">
        <f t="shared" si="0"/>
        <v>45466.87元/亩</v>
      </c>
      <c r="H19" s="64">
        <v>10</v>
      </c>
      <c r="I19" s="64">
        <v>10</v>
      </c>
      <c r="J19" s="57"/>
    </row>
    <row r="20" ht="24" spans="1:10">
      <c r="A20" s="40" t="s">
        <v>906</v>
      </c>
      <c r="B20" s="40" t="s">
        <v>1103</v>
      </c>
      <c r="C20" s="65" t="s">
        <v>1104</v>
      </c>
      <c r="D20" s="18" t="s">
        <v>888</v>
      </c>
      <c r="E20" s="271" t="s">
        <v>1237</v>
      </c>
      <c r="F20" s="15" t="s">
        <v>1238</v>
      </c>
      <c r="G20" s="15" t="s">
        <v>1239</v>
      </c>
      <c r="H20" s="64">
        <v>10</v>
      </c>
      <c r="I20" s="64">
        <v>10</v>
      </c>
      <c r="J20" s="57"/>
    </row>
    <row r="21" ht="24" spans="1:10">
      <c r="A21" s="40"/>
      <c r="B21" s="40" t="s">
        <v>1105</v>
      </c>
      <c r="C21" s="65" t="s">
        <v>1240</v>
      </c>
      <c r="D21" s="18" t="s">
        <v>888</v>
      </c>
      <c r="E21" s="271" t="s">
        <v>1241</v>
      </c>
      <c r="F21" s="15" t="s">
        <v>1000</v>
      </c>
      <c r="G21" s="15" t="s">
        <v>1242</v>
      </c>
      <c r="H21" s="64">
        <v>10</v>
      </c>
      <c r="I21" s="64">
        <v>10</v>
      </c>
      <c r="J21" s="57"/>
    </row>
    <row r="22" ht="24" spans="1:10">
      <c r="A22" s="40"/>
      <c r="B22" s="40" t="s">
        <v>1112</v>
      </c>
      <c r="C22" s="65" t="s">
        <v>1113</v>
      </c>
      <c r="D22" s="18" t="s">
        <v>888</v>
      </c>
      <c r="E22" s="271" t="s">
        <v>76</v>
      </c>
      <c r="F22" s="15" t="s">
        <v>1114</v>
      </c>
      <c r="G22" s="15" t="s">
        <v>1243</v>
      </c>
      <c r="H22" s="64">
        <v>15</v>
      </c>
      <c r="I22" s="64">
        <v>15</v>
      </c>
      <c r="J22" s="57"/>
    </row>
    <row r="23" ht="36" spans="1:10">
      <c r="A23" s="40" t="s">
        <v>917</v>
      </c>
      <c r="B23" s="44" t="s">
        <v>918</v>
      </c>
      <c r="C23" s="65" t="s">
        <v>1116</v>
      </c>
      <c r="D23" s="18" t="s">
        <v>888</v>
      </c>
      <c r="E23" s="272" t="s">
        <v>1117</v>
      </c>
      <c r="F23" s="3" t="s">
        <v>889</v>
      </c>
      <c r="G23" s="61">
        <v>0.96</v>
      </c>
      <c r="H23" s="64">
        <v>15</v>
      </c>
      <c r="I23" s="64">
        <v>15</v>
      </c>
      <c r="J23" s="84"/>
    </row>
    <row r="24" spans="1:10">
      <c r="A24" s="66" t="s">
        <v>964</v>
      </c>
      <c r="B24" s="66"/>
      <c r="C24" s="66"/>
      <c r="D24" s="66" t="s">
        <v>771</v>
      </c>
      <c r="E24" s="66"/>
      <c r="F24" s="66"/>
      <c r="G24" s="66"/>
      <c r="H24" s="66"/>
      <c r="I24" s="66"/>
      <c r="J24" s="66"/>
    </row>
    <row r="25" spans="1:10">
      <c r="A25" s="48" t="s">
        <v>965</v>
      </c>
      <c r="B25" s="49"/>
      <c r="C25" s="49"/>
      <c r="D25" s="49"/>
      <c r="E25" s="49"/>
      <c r="F25" s="49"/>
      <c r="G25" s="50"/>
      <c r="H25" s="47" t="s">
        <v>966</v>
      </c>
      <c r="I25" s="47" t="s">
        <v>967</v>
      </c>
      <c r="J25" s="47" t="s">
        <v>968</v>
      </c>
    </row>
    <row r="26" spans="1:10">
      <c r="A26" s="51"/>
      <c r="B26" s="52"/>
      <c r="C26" s="52"/>
      <c r="D26" s="52"/>
      <c r="E26" s="52"/>
      <c r="F26" s="52"/>
      <c r="G26" s="53"/>
      <c r="H26" s="54">
        <v>100</v>
      </c>
      <c r="I26" s="54">
        <v>100</v>
      </c>
      <c r="J26" s="59" t="s">
        <v>969</v>
      </c>
    </row>
    <row r="27" spans="1:10">
      <c r="A27" s="55"/>
      <c r="B27" s="55"/>
      <c r="C27" s="55"/>
      <c r="D27" s="55"/>
      <c r="E27" s="55"/>
      <c r="F27" s="55"/>
      <c r="G27" s="55"/>
      <c r="H27" s="55"/>
      <c r="I27" s="55"/>
      <c r="J27" s="60"/>
    </row>
    <row r="28" spans="1:10">
      <c r="A28" s="56" t="s">
        <v>921</v>
      </c>
      <c r="B28" s="55"/>
      <c r="C28" s="55"/>
      <c r="D28" s="55"/>
      <c r="E28" s="55"/>
      <c r="F28" s="55"/>
      <c r="G28" s="55"/>
      <c r="H28" s="55"/>
      <c r="I28" s="55"/>
      <c r="J28" s="60"/>
    </row>
    <row r="29" spans="1:10">
      <c r="A29" s="56" t="s">
        <v>922</v>
      </c>
      <c r="B29" s="56"/>
      <c r="C29" s="56"/>
      <c r="D29" s="56"/>
      <c r="E29" s="56"/>
      <c r="F29" s="56"/>
      <c r="G29" s="56"/>
      <c r="H29" s="56"/>
      <c r="I29" s="56"/>
      <c r="J29" s="56"/>
    </row>
    <row r="30" spans="1:10">
      <c r="A30" s="56" t="s">
        <v>923</v>
      </c>
      <c r="B30" s="56"/>
      <c r="C30" s="56"/>
      <c r="D30" s="56"/>
      <c r="E30" s="56"/>
      <c r="F30" s="56"/>
      <c r="G30" s="56"/>
      <c r="H30" s="56"/>
      <c r="I30" s="56"/>
      <c r="J30" s="56"/>
    </row>
    <row r="31" spans="1:10">
      <c r="A31" s="56" t="s">
        <v>970</v>
      </c>
      <c r="B31" s="56"/>
      <c r="C31" s="56"/>
      <c r="D31" s="56"/>
      <c r="E31" s="56"/>
      <c r="F31" s="56"/>
      <c r="G31" s="56"/>
      <c r="H31" s="56"/>
      <c r="I31" s="56"/>
      <c r="J31" s="56"/>
    </row>
    <row r="32" spans="1:10">
      <c r="A32" s="56" t="s">
        <v>971</v>
      </c>
      <c r="B32" s="56"/>
      <c r="C32" s="56"/>
      <c r="D32" s="56"/>
      <c r="E32" s="56"/>
      <c r="F32" s="56"/>
      <c r="G32" s="56"/>
      <c r="H32" s="56"/>
      <c r="I32" s="56"/>
      <c r="J32" s="56"/>
    </row>
    <row r="33" spans="1:10">
      <c r="A33" s="56" t="s">
        <v>972</v>
      </c>
      <c r="B33" s="56"/>
      <c r="C33" s="56"/>
      <c r="D33" s="56"/>
      <c r="E33" s="56"/>
      <c r="F33" s="56"/>
      <c r="G33" s="56"/>
      <c r="H33" s="56"/>
      <c r="I33" s="56"/>
      <c r="J33" s="56"/>
    </row>
    <row r="34" spans="1:10">
      <c r="A34" s="56" t="s">
        <v>973</v>
      </c>
      <c r="B34" s="56"/>
      <c r="C34" s="56"/>
      <c r="D34" s="56"/>
      <c r="E34" s="56"/>
      <c r="F34" s="56"/>
      <c r="G34" s="56"/>
      <c r="H34" s="56"/>
      <c r="I34" s="56"/>
      <c r="J34" s="56"/>
    </row>
    <row r="35" spans="1:10">
      <c r="A35" s="56" t="s">
        <v>974</v>
      </c>
      <c r="B35" s="56"/>
      <c r="C35" s="56"/>
      <c r="D35" s="56"/>
      <c r="E35" s="56"/>
      <c r="F35" s="56"/>
      <c r="G35" s="56"/>
      <c r="H35" s="56"/>
      <c r="I35" s="56"/>
      <c r="J35" s="56"/>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J24"/>
    <mergeCell ref="A29:J29"/>
    <mergeCell ref="A30:J30"/>
    <mergeCell ref="A31:J31"/>
    <mergeCell ref="A32:J32"/>
    <mergeCell ref="A33:J33"/>
    <mergeCell ref="A34:J34"/>
    <mergeCell ref="A35:J35"/>
    <mergeCell ref="A12:A13"/>
    <mergeCell ref="A16:A19"/>
    <mergeCell ref="A20:A22"/>
    <mergeCell ref="G14:G15"/>
    <mergeCell ref="H14:H15"/>
    <mergeCell ref="I14:I15"/>
    <mergeCell ref="J14:J15"/>
    <mergeCell ref="A7:B11"/>
    <mergeCell ref="A25:G26"/>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opLeftCell="A13" workbookViewId="0">
      <selection activeCell="L6" sqref="L6"/>
    </sheetView>
  </sheetViews>
  <sheetFormatPr defaultColWidth="9" defaultRowHeight="13.5"/>
  <cols>
    <col min="3" max="3" width="15.375" customWidth="1"/>
    <col min="4" max="4" width="12" customWidth="1"/>
    <col min="5" max="5" width="13.25" customWidth="1"/>
    <col min="6" max="6" width="10.125"/>
    <col min="10" max="10" width="16.7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1244</v>
      </c>
    </row>
    <row r="4" ht="22.5" spans="1:10">
      <c r="A4" s="39"/>
      <c r="B4" s="39"/>
      <c r="C4" s="39"/>
      <c r="D4" s="39"/>
      <c r="E4" s="39"/>
      <c r="F4" s="39"/>
      <c r="G4" s="39"/>
      <c r="H4" s="39"/>
      <c r="I4" s="34"/>
      <c r="J4" s="34" t="s">
        <v>742</v>
      </c>
    </row>
    <row r="5" spans="1:10">
      <c r="A5" s="2" t="s">
        <v>927</v>
      </c>
      <c r="B5" s="2"/>
      <c r="C5" s="3" t="s">
        <v>1245</v>
      </c>
      <c r="D5" s="3"/>
      <c r="E5" s="3"/>
      <c r="F5" s="3"/>
      <c r="G5" s="3"/>
      <c r="H5" s="3"/>
      <c r="I5" s="3"/>
      <c r="J5" s="3"/>
    </row>
    <row r="6" spans="1:10">
      <c r="A6" s="2" t="s">
        <v>929</v>
      </c>
      <c r="B6" s="2"/>
      <c r="C6" s="4" t="s">
        <v>1246</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1200000</v>
      </c>
      <c r="E8" s="6">
        <v>1200000</v>
      </c>
      <c r="F8" s="6">
        <v>750000</v>
      </c>
      <c r="G8" s="2">
        <v>10</v>
      </c>
      <c r="H8" s="7">
        <v>0.63</v>
      </c>
      <c r="I8" s="8">
        <v>6</v>
      </c>
      <c r="J8" s="8"/>
    </row>
    <row r="9" ht="24" spans="1:10">
      <c r="A9" s="2"/>
      <c r="B9" s="2"/>
      <c r="C9" s="5" t="s">
        <v>940</v>
      </c>
      <c r="D9" s="6">
        <v>1200000</v>
      </c>
      <c r="E9" s="6">
        <v>1200000</v>
      </c>
      <c r="F9" s="6">
        <v>750000</v>
      </c>
      <c r="G9" s="2" t="s">
        <v>691</v>
      </c>
      <c r="H9" s="7">
        <v>0.63</v>
      </c>
      <c r="I9" s="8" t="s">
        <v>691</v>
      </c>
      <c r="J9" s="8"/>
    </row>
    <row r="10" ht="24" spans="1:10">
      <c r="A10" s="2"/>
      <c r="B10" s="2"/>
      <c r="C10" s="5" t="s">
        <v>941</v>
      </c>
      <c r="D10" s="6"/>
      <c r="E10" s="6"/>
      <c r="F10" s="6"/>
      <c r="G10" s="2" t="s">
        <v>691</v>
      </c>
      <c r="H10" s="7"/>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280" customHeight="1" spans="1:10">
      <c r="A13" s="2"/>
      <c r="B13" s="9" t="s">
        <v>1247</v>
      </c>
      <c r="C13" s="9"/>
      <c r="D13" s="9"/>
      <c r="E13" s="9"/>
      <c r="F13" s="9" t="s">
        <v>1247</v>
      </c>
      <c r="G13" s="9"/>
      <c r="H13" s="9"/>
      <c r="I13" s="9"/>
      <c r="J13" s="9"/>
    </row>
    <row r="14" spans="1:10">
      <c r="A14" s="10" t="s">
        <v>946</v>
      </c>
      <c r="B14" s="11"/>
      <c r="C14" s="12"/>
      <c r="D14" s="10" t="s">
        <v>947</v>
      </c>
      <c r="E14" s="11"/>
      <c r="F14" s="12"/>
      <c r="G14" s="13" t="s">
        <v>883</v>
      </c>
      <c r="H14" s="13" t="s">
        <v>936</v>
      </c>
      <c r="I14" s="13" t="s">
        <v>938</v>
      </c>
      <c r="J14" s="13" t="s">
        <v>884</v>
      </c>
    </row>
    <row r="15" spans="1:10">
      <c r="A15" s="14" t="s">
        <v>877</v>
      </c>
      <c r="B15" s="2" t="s">
        <v>878</v>
      </c>
      <c r="C15" s="2" t="s">
        <v>879</v>
      </c>
      <c r="D15" s="2" t="s">
        <v>880</v>
      </c>
      <c r="E15" s="2" t="s">
        <v>881</v>
      </c>
      <c r="F15" s="15" t="s">
        <v>882</v>
      </c>
      <c r="G15" s="16"/>
      <c r="H15" s="16"/>
      <c r="I15" s="16"/>
      <c r="J15" s="16"/>
    </row>
    <row r="16" ht="24" spans="1:10">
      <c r="A16" s="40" t="s">
        <v>885</v>
      </c>
      <c r="B16" s="40" t="s">
        <v>886</v>
      </c>
      <c r="C16" s="2" t="s">
        <v>1248</v>
      </c>
      <c r="D16" s="2" t="s">
        <v>909</v>
      </c>
      <c r="E16" s="271" t="s">
        <v>11</v>
      </c>
      <c r="F16" s="15" t="s">
        <v>1123</v>
      </c>
      <c r="G16" s="15" t="s">
        <v>1136</v>
      </c>
      <c r="H16" s="64">
        <v>10</v>
      </c>
      <c r="I16" s="64">
        <v>10</v>
      </c>
      <c r="J16" s="57"/>
    </row>
    <row r="17" ht="24" spans="1:10">
      <c r="A17" s="40"/>
      <c r="B17" s="40" t="s">
        <v>896</v>
      </c>
      <c r="C17" s="2" t="s">
        <v>1249</v>
      </c>
      <c r="D17" s="2" t="s">
        <v>1087</v>
      </c>
      <c r="E17" s="271" t="s">
        <v>46</v>
      </c>
      <c r="F17" s="15" t="s">
        <v>889</v>
      </c>
      <c r="G17" s="61">
        <v>0.1</v>
      </c>
      <c r="H17" s="64">
        <v>10</v>
      </c>
      <c r="I17" s="64">
        <v>10</v>
      </c>
      <c r="J17" s="57"/>
    </row>
    <row r="18" ht="72" spans="1:10">
      <c r="A18" s="40"/>
      <c r="B18" s="40" t="s">
        <v>903</v>
      </c>
      <c r="C18" s="65" t="s">
        <v>1250</v>
      </c>
      <c r="D18" s="18" t="s">
        <v>888</v>
      </c>
      <c r="E18" s="271" t="s">
        <v>1251</v>
      </c>
      <c r="F18" s="15" t="s">
        <v>889</v>
      </c>
      <c r="G18" s="61">
        <v>0.63</v>
      </c>
      <c r="H18" s="64">
        <v>15</v>
      </c>
      <c r="I18" s="64">
        <v>5</v>
      </c>
      <c r="J18" s="57" t="s">
        <v>1252</v>
      </c>
    </row>
    <row r="19" spans="1:10">
      <c r="A19" s="40"/>
      <c r="B19" s="40" t="s">
        <v>903</v>
      </c>
      <c r="C19" s="65" t="s">
        <v>1253</v>
      </c>
      <c r="D19" s="18" t="s">
        <v>888</v>
      </c>
      <c r="E19" s="271" t="s">
        <v>984</v>
      </c>
      <c r="F19" s="15" t="s">
        <v>889</v>
      </c>
      <c r="G19" s="61">
        <v>1</v>
      </c>
      <c r="H19" s="64">
        <v>15</v>
      </c>
      <c r="I19" s="64">
        <v>15</v>
      </c>
      <c r="J19" s="57"/>
    </row>
    <row r="20" ht="24" spans="1:10">
      <c r="A20" s="40"/>
      <c r="B20" s="40" t="s">
        <v>903</v>
      </c>
      <c r="C20" s="65" t="s">
        <v>1254</v>
      </c>
      <c r="D20" s="2" t="s">
        <v>909</v>
      </c>
      <c r="E20" s="271" t="s">
        <v>1255</v>
      </c>
      <c r="F20" s="15"/>
      <c r="G20" s="271" t="s">
        <v>1255</v>
      </c>
      <c r="H20" s="64">
        <v>10</v>
      </c>
      <c r="I20" s="64">
        <v>10</v>
      </c>
      <c r="J20" s="57"/>
    </row>
    <row r="21" ht="24" spans="1:10">
      <c r="A21" s="40" t="s">
        <v>906</v>
      </c>
      <c r="B21" s="40" t="s">
        <v>1105</v>
      </c>
      <c r="C21" s="65" t="s">
        <v>1256</v>
      </c>
      <c r="D21" s="2" t="s">
        <v>909</v>
      </c>
      <c r="E21" s="271" t="s">
        <v>1257</v>
      </c>
      <c r="F21" s="15"/>
      <c r="G21" s="271" t="s">
        <v>1257</v>
      </c>
      <c r="H21" s="64">
        <v>15</v>
      </c>
      <c r="I21" s="64">
        <v>15</v>
      </c>
      <c r="J21" s="57"/>
    </row>
    <row r="22" ht="36" spans="1:10">
      <c r="A22" s="40" t="s">
        <v>917</v>
      </c>
      <c r="B22" s="44" t="s">
        <v>918</v>
      </c>
      <c r="C22" s="65" t="s">
        <v>1258</v>
      </c>
      <c r="D22" s="18" t="s">
        <v>888</v>
      </c>
      <c r="E22" s="272" t="s">
        <v>963</v>
      </c>
      <c r="F22" s="3" t="s">
        <v>889</v>
      </c>
      <c r="G22" s="15" t="str">
        <f>E22&amp;F22</f>
        <v>85%</v>
      </c>
      <c r="H22" s="64">
        <v>15</v>
      </c>
      <c r="I22" s="64">
        <v>15</v>
      </c>
      <c r="J22" s="84"/>
    </row>
    <row r="23" spans="1:10">
      <c r="A23" s="47" t="s">
        <v>964</v>
      </c>
      <c r="B23" s="47"/>
      <c r="C23" s="47"/>
      <c r="D23" s="47" t="s">
        <v>771</v>
      </c>
      <c r="E23" s="47"/>
      <c r="F23" s="47"/>
      <c r="G23" s="47"/>
      <c r="H23" s="47"/>
      <c r="I23" s="47"/>
      <c r="J23" s="47"/>
    </row>
    <row r="24" spans="1:10">
      <c r="A24" s="48" t="s">
        <v>965</v>
      </c>
      <c r="B24" s="49"/>
      <c r="C24" s="49"/>
      <c r="D24" s="49"/>
      <c r="E24" s="49"/>
      <c r="F24" s="49"/>
      <c r="G24" s="50"/>
      <c r="H24" s="47" t="s">
        <v>966</v>
      </c>
      <c r="I24" s="47" t="s">
        <v>967</v>
      </c>
      <c r="J24" s="47" t="s">
        <v>968</v>
      </c>
    </row>
    <row r="25" spans="1:10">
      <c r="A25" s="51"/>
      <c r="B25" s="52"/>
      <c r="C25" s="52"/>
      <c r="D25" s="52"/>
      <c r="E25" s="52"/>
      <c r="F25" s="52"/>
      <c r="G25" s="53"/>
      <c r="H25" s="54">
        <v>100</v>
      </c>
      <c r="I25" s="54">
        <v>86</v>
      </c>
      <c r="J25" s="59" t="s">
        <v>1259</v>
      </c>
    </row>
    <row r="26" spans="1:10">
      <c r="A26" s="55"/>
      <c r="B26" s="55"/>
      <c r="C26" s="55"/>
      <c r="D26" s="55"/>
      <c r="E26" s="55"/>
      <c r="F26" s="55"/>
      <c r="G26" s="55"/>
      <c r="H26" s="55"/>
      <c r="I26" s="55"/>
      <c r="J26" s="60"/>
    </row>
    <row r="27" spans="1:10">
      <c r="A27" s="56" t="s">
        <v>921</v>
      </c>
      <c r="B27" s="55"/>
      <c r="C27" s="55"/>
      <c r="D27" s="55"/>
      <c r="E27" s="55"/>
      <c r="F27" s="55"/>
      <c r="G27" s="55"/>
      <c r="H27" s="55"/>
      <c r="I27" s="55"/>
      <c r="J27" s="60"/>
    </row>
    <row r="28" spans="1:10">
      <c r="A28" s="56" t="s">
        <v>922</v>
      </c>
      <c r="B28" s="56"/>
      <c r="C28" s="56"/>
      <c r="D28" s="56"/>
      <c r="E28" s="56"/>
      <c r="F28" s="56"/>
      <c r="G28" s="56"/>
      <c r="H28" s="56"/>
      <c r="I28" s="56"/>
      <c r="J28" s="56"/>
    </row>
    <row r="29" spans="1:10">
      <c r="A29" s="56" t="s">
        <v>923</v>
      </c>
      <c r="B29" s="56"/>
      <c r="C29" s="56"/>
      <c r="D29" s="56"/>
      <c r="E29" s="56"/>
      <c r="F29" s="56"/>
      <c r="G29" s="56"/>
      <c r="H29" s="56"/>
      <c r="I29" s="56"/>
      <c r="J29" s="56"/>
    </row>
    <row r="30" spans="1:10">
      <c r="A30" s="56" t="s">
        <v>970</v>
      </c>
      <c r="B30" s="56"/>
      <c r="C30" s="56"/>
      <c r="D30" s="56"/>
      <c r="E30" s="56"/>
      <c r="F30" s="56"/>
      <c r="G30" s="56"/>
      <c r="H30" s="56"/>
      <c r="I30" s="56"/>
      <c r="J30" s="56"/>
    </row>
    <row r="31" spans="1:10">
      <c r="A31" s="56" t="s">
        <v>971</v>
      </c>
      <c r="B31" s="56"/>
      <c r="C31" s="56"/>
      <c r="D31" s="56"/>
      <c r="E31" s="56"/>
      <c r="F31" s="56"/>
      <c r="G31" s="56"/>
      <c r="H31" s="56"/>
      <c r="I31" s="56"/>
      <c r="J31" s="56"/>
    </row>
    <row r="32" spans="1:10">
      <c r="A32" s="56" t="s">
        <v>972</v>
      </c>
      <c r="B32" s="56"/>
      <c r="C32" s="56"/>
      <c r="D32" s="56"/>
      <c r="E32" s="56"/>
      <c r="F32" s="56"/>
      <c r="G32" s="56"/>
      <c r="H32" s="56"/>
      <c r="I32" s="56"/>
      <c r="J32" s="56"/>
    </row>
    <row r="33" spans="1:10">
      <c r="A33" s="56" t="s">
        <v>973</v>
      </c>
      <c r="B33" s="56"/>
      <c r="C33" s="56"/>
      <c r="D33" s="56"/>
      <c r="E33" s="56"/>
      <c r="F33" s="56"/>
      <c r="G33" s="56"/>
      <c r="H33" s="56"/>
      <c r="I33" s="56"/>
      <c r="J33" s="56"/>
    </row>
    <row r="34" spans="1:10">
      <c r="A34" s="56" t="s">
        <v>974</v>
      </c>
      <c r="B34" s="56"/>
      <c r="C34" s="56"/>
      <c r="D34" s="56"/>
      <c r="E34" s="56"/>
      <c r="F34" s="56"/>
      <c r="G34" s="56"/>
      <c r="H34" s="56"/>
      <c r="I34" s="56"/>
      <c r="J34" s="56"/>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8:J28"/>
    <mergeCell ref="A29:J29"/>
    <mergeCell ref="A30:J30"/>
    <mergeCell ref="A31:J31"/>
    <mergeCell ref="A32:J32"/>
    <mergeCell ref="A33:J33"/>
    <mergeCell ref="A34:J34"/>
    <mergeCell ref="A12:A13"/>
    <mergeCell ref="A16:A20"/>
    <mergeCell ref="G14:G15"/>
    <mergeCell ref="H14:H15"/>
    <mergeCell ref="I14:I15"/>
    <mergeCell ref="J14:J15"/>
    <mergeCell ref="A7:B11"/>
    <mergeCell ref="A24:G25"/>
  </mergeCells>
  <pageMargins left="0.75" right="0.75" top="1" bottom="1" header="0.5" footer="0.5"/>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3" workbookViewId="0">
      <selection activeCell="O11" sqref="O11"/>
    </sheetView>
  </sheetViews>
  <sheetFormatPr defaultColWidth="9" defaultRowHeight="13.5"/>
  <cols>
    <col min="3" max="3" width="17.125" customWidth="1"/>
    <col min="6" max="6" width="10.125"/>
    <col min="10" max="10" width="16.37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1260</v>
      </c>
    </row>
    <row r="4" ht="22.5" spans="1:10">
      <c r="A4" s="39"/>
      <c r="B4" s="39"/>
      <c r="C4" s="39"/>
      <c r="D4" s="39"/>
      <c r="E4" s="39"/>
      <c r="F4" s="39"/>
      <c r="G4" s="39"/>
      <c r="H4" s="39"/>
      <c r="I4" s="34"/>
      <c r="J4" s="34" t="s">
        <v>742</v>
      </c>
    </row>
    <row r="5" spans="1:10">
      <c r="A5" s="2" t="s">
        <v>927</v>
      </c>
      <c r="B5" s="2"/>
      <c r="C5" s="3" t="s">
        <v>1261</v>
      </c>
      <c r="D5" s="3"/>
      <c r="E5" s="3"/>
      <c r="F5" s="3"/>
      <c r="G5" s="3"/>
      <c r="H5" s="3"/>
      <c r="I5" s="3"/>
      <c r="J5" s="3"/>
    </row>
    <row r="6" spans="1:10">
      <c r="A6" s="2" t="s">
        <v>929</v>
      </c>
      <c r="B6" s="2"/>
      <c r="C6" s="4" t="s">
        <v>1246</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600000</v>
      </c>
      <c r="E8" s="6">
        <v>600000</v>
      </c>
      <c r="F8" s="6">
        <v>600000</v>
      </c>
      <c r="G8" s="2">
        <v>10</v>
      </c>
      <c r="H8" s="7">
        <v>1</v>
      </c>
      <c r="I8" s="8">
        <v>10</v>
      </c>
      <c r="J8" s="8"/>
    </row>
    <row r="9" ht="24" spans="1:10">
      <c r="A9" s="2"/>
      <c r="B9" s="2"/>
      <c r="C9" s="5" t="s">
        <v>940</v>
      </c>
      <c r="D9" s="6">
        <v>600000</v>
      </c>
      <c r="E9" s="6">
        <v>600000</v>
      </c>
      <c r="F9" s="6">
        <v>600000</v>
      </c>
      <c r="G9" s="2" t="s">
        <v>691</v>
      </c>
      <c r="H9" s="7">
        <v>1</v>
      </c>
      <c r="I9" s="8" t="s">
        <v>691</v>
      </c>
      <c r="J9" s="8"/>
    </row>
    <row r="10" ht="24" spans="1:10">
      <c r="A10" s="2"/>
      <c r="B10" s="2"/>
      <c r="C10" s="5" t="s">
        <v>941</v>
      </c>
      <c r="D10" s="6"/>
      <c r="E10" s="6"/>
      <c r="F10" s="6"/>
      <c r="G10" s="2" t="s">
        <v>691</v>
      </c>
      <c r="H10" s="7"/>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72" customHeight="1" spans="1:10">
      <c r="A13" s="2"/>
      <c r="B13" s="9" t="s">
        <v>1262</v>
      </c>
      <c r="C13" s="9"/>
      <c r="D13" s="9"/>
      <c r="E13" s="9"/>
      <c r="F13" s="9" t="s">
        <v>1262</v>
      </c>
      <c r="G13" s="9"/>
      <c r="H13" s="9"/>
      <c r="I13" s="9"/>
      <c r="J13" s="9"/>
    </row>
    <row r="14" spans="1:10">
      <c r="A14" s="10" t="s">
        <v>946</v>
      </c>
      <c r="B14" s="11"/>
      <c r="C14" s="12"/>
      <c r="D14" s="10" t="s">
        <v>947</v>
      </c>
      <c r="E14" s="11"/>
      <c r="F14" s="12"/>
      <c r="G14" s="13" t="s">
        <v>883</v>
      </c>
      <c r="H14" s="13" t="s">
        <v>936</v>
      </c>
      <c r="I14" s="13" t="s">
        <v>938</v>
      </c>
      <c r="J14" s="13" t="s">
        <v>884</v>
      </c>
    </row>
    <row r="15" spans="1:10">
      <c r="A15" s="14" t="s">
        <v>877</v>
      </c>
      <c r="B15" s="2" t="s">
        <v>878</v>
      </c>
      <c r="C15" s="2" t="s">
        <v>879</v>
      </c>
      <c r="D15" s="2" t="s">
        <v>880</v>
      </c>
      <c r="E15" s="2" t="s">
        <v>881</v>
      </c>
      <c r="F15" s="15" t="s">
        <v>882</v>
      </c>
      <c r="G15" s="16"/>
      <c r="H15" s="16"/>
      <c r="I15" s="16"/>
      <c r="J15" s="16"/>
    </row>
    <row r="16" ht="24" spans="1:10">
      <c r="A16" s="40" t="s">
        <v>885</v>
      </c>
      <c r="B16" s="40" t="s">
        <v>886</v>
      </c>
      <c r="C16" s="2" t="s">
        <v>1263</v>
      </c>
      <c r="D16" s="2" t="s">
        <v>909</v>
      </c>
      <c r="E16" s="271" t="s">
        <v>11</v>
      </c>
      <c r="F16" s="15" t="s">
        <v>1123</v>
      </c>
      <c r="G16" s="15" t="s">
        <v>1136</v>
      </c>
      <c r="H16" s="64">
        <v>10</v>
      </c>
      <c r="I16" s="64">
        <v>10</v>
      </c>
      <c r="J16" s="57"/>
    </row>
    <row r="17" ht="24" spans="1:10">
      <c r="A17" s="40"/>
      <c r="B17" s="40" t="s">
        <v>896</v>
      </c>
      <c r="C17" s="2" t="s">
        <v>1264</v>
      </c>
      <c r="D17" s="83" t="s">
        <v>909</v>
      </c>
      <c r="E17" s="271" t="s">
        <v>1265</v>
      </c>
      <c r="F17" s="15"/>
      <c r="G17" s="271" t="s">
        <v>1265</v>
      </c>
      <c r="H17" s="64">
        <v>5</v>
      </c>
      <c r="I17" s="64">
        <v>5</v>
      </c>
      <c r="J17" s="57"/>
    </row>
    <row r="18" ht="24" spans="1:10">
      <c r="A18" s="40"/>
      <c r="B18" s="40" t="s">
        <v>896</v>
      </c>
      <c r="C18" s="2" t="s">
        <v>1266</v>
      </c>
      <c r="D18" s="18" t="s">
        <v>888</v>
      </c>
      <c r="E18" s="271" t="s">
        <v>984</v>
      </c>
      <c r="F18" s="15" t="s">
        <v>889</v>
      </c>
      <c r="G18" s="61">
        <v>1</v>
      </c>
      <c r="H18" s="64">
        <v>10</v>
      </c>
      <c r="I18" s="64">
        <v>10</v>
      </c>
      <c r="J18" s="57"/>
    </row>
    <row r="19" ht="24" spans="1:10">
      <c r="A19" s="40"/>
      <c r="B19" s="40" t="s">
        <v>903</v>
      </c>
      <c r="C19" s="65" t="s">
        <v>1267</v>
      </c>
      <c r="D19" s="2" t="s">
        <v>909</v>
      </c>
      <c r="E19" s="271" t="s">
        <v>1268</v>
      </c>
      <c r="F19" s="15"/>
      <c r="G19" s="271" t="s">
        <v>1268</v>
      </c>
      <c r="H19" s="64">
        <v>5</v>
      </c>
      <c r="I19" s="64">
        <v>5</v>
      </c>
      <c r="J19" s="57" t="s">
        <v>952</v>
      </c>
    </row>
    <row r="20" ht="24" spans="1:10">
      <c r="A20" s="40"/>
      <c r="B20" s="40" t="s">
        <v>903</v>
      </c>
      <c r="C20" s="65" t="s">
        <v>1269</v>
      </c>
      <c r="D20" s="2" t="s">
        <v>909</v>
      </c>
      <c r="E20" s="271" t="s">
        <v>1270</v>
      </c>
      <c r="F20" s="15"/>
      <c r="G20" s="271" t="s">
        <v>1270</v>
      </c>
      <c r="H20" s="64">
        <v>10</v>
      </c>
      <c r="I20" s="64">
        <v>10</v>
      </c>
      <c r="J20" s="57"/>
    </row>
    <row r="21" ht="24" spans="1:10">
      <c r="A21" s="43" t="s">
        <v>906</v>
      </c>
      <c r="B21" s="40" t="s">
        <v>1105</v>
      </c>
      <c r="C21" s="65" t="s">
        <v>1271</v>
      </c>
      <c r="D21" s="2" t="s">
        <v>909</v>
      </c>
      <c r="E21" s="271" t="s">
        <v>1272</v>
      </c>
      <c r="F21" s="15"/>
      <c r="G21" s="271" t="s">
        <v>1272</v>
      </c>
      <c r="H21" s="64">
        <v>10</v>
      </c>
      <c r="I21" s="64">
        <v>10</v>
      </c>
      <c r="J21" s="57"/>
    </row>
    <row r="22" ht="24" spans="1:10">
      <c r="A22" s="45"/>
      <c r="B22" s="40" t="s">
        <v>1169</v>
      </c>
      <c r="C22" s="65" t="s">
        <v>1273</v>
      </c>
      <c r="D22" s="2" t="s">
        <v>909</v>
      </c>
      <c r="E22" s="271" t="s">
        <v>1274</v>
      </c>
      <c r="F22" s="15"/>
      <c r="G22" s="271" t="s">
        <v>1274</v>
      </c>
      <c r="H22" s="64">
        <v>10</v>
      </c>
      <c r="I22" s="64">
        <v>10</v>
      </c>
      <c r="J22" s="57"/>
    </row>
    <row r="23" ht="24" spans="1:10">
      <c r="A23" s="62"/>
      <c r="B23" s="40" t="s">
        <v>1112</v>
      </c>
      <c r="C23" s="65" t="s">
        <v>1275</v>
      </c>
      <c r="D23" s="2" t="s">
        <v>909</v>
      </c>
      <c r="E23" s="271" t="s">
        <v>1265</v>
      </c>
      <c r="F23" s="15"/>
      <c r="G23" s="271" t="s">
        <v>1265</v>
      </c>
      <c r="H23" s="64">
        <v>10</v>
      </c>
      <c r="I23" s="64">
        <v>10</v>
      </c>
      <c r="J23" s="57"/>
    </row>
    <row r="24" ht="36" spans="1:10">
      <c r="A24" s="45" t="s">
        <v>917</v>
      </c>
      <c r="B24" s="44" t="s">
        <v>918</v>
      </c>
      <c r="C24" s="65" t="s">
        <v>1276</v>
      </c>
      <c r="D24" s="18" t="s">
        <v>888</v>
      </c>
      <c r="E24" s="271" t="s">
        <v>954</v>
      </c>
      <c r="F24" s="15" t="s">
        <v>889</v>
      </c>
      <c r="G24" s="46">
        <v>0.9</v>
      </c>
      <c r="H24" s="64">
        <v>10</v>
      </c>
      <c r="I24" s="64">
        <v>10</v>
      </c>
      <c r="J24" s="57"/>
    </row>
    <row r="25" ht="36" spans="1:10">
      <c r="A25" s="62"/>
      <c r="B25" s="44" t="s">
        <v>918</v>
      </c>
      <c r="C25" s="65" t="s">
        <v>1277</v>
      </c>
      <c r="D25" s="18" t="s">
        <v>888</v>
      </c>
      <c r="E25" s="272" t="s">
        <v>954</v>
      </c>
      <c r="F25" s="3" t="s">
        <v>889</v>
      </c>
      <c r="G25" s="15" t="str">
        <f>E25&amp;F25</f>
        <v>90%</v>
      </c>
      <c r="H25" s="64">
        <v>10</v>
      </c>
      <c r="I25" s="64">
        <v>10</v>
      </c>
      <c r="J25" s="84"/>
    </row>
    <row r="26" spans="1:10">
      <c r="A26" s="66" t="s">
        <v>964</v>
      </c>
      <c r="B26" s="66"/>
      <c r="C26" s="66"/>
      <c r="D26" s="66" t="s">
        <v>771</v>
      </c>
      <c r="E26" s="66"/>
      <c r="F26" s="66"/>
      <c r="G26" s="66"/>
      <c r="H26" s="66"/>
      <c r="I26" s="66"/>
      <c r="J26" s="66"/>
    </row>
    <row r="27" spans="1:10">
      <c r="A27" s="48" t="s">
        <v>965</v>
      </c>
      <c r="B27" s="49"/>
      <c r="C27" s="49"/>
      <c r="D27" s="49"/>
      <c r="E27" s="49"/>
      <c r="F27" s="49"/>
      <c r="G27" s="50"/>
      <c r="H27" s="47" t="s">
        <v>966</v>
      </c>
      <c r="I27" s="47" t="s">
        <v>967</v>
      </c>
      <c r="J27" s="47" t="s">
        <v>968</v>
      </c>
    </row>
    <row r="28" spans="1:10">
      <c r="A28" s="51"/>
      <c r="B28" s="52"/>
      <c r="C28" s="52"/>
      <c r="D28" s="52"/>
      <c r="E28" s="52"/>
      <c r="F28" s="52"/>
      <c r="G28" s="53"/>
      <c r="H28" s="54">
        <v>100</v>
      </c>
      <c r="I28" s="54">
        <v>100</v>
      </c>
      <c r="J28" s="59" t="s">
        <v>969</v>
      </c>
    </row>
    <row r="29" spans="1:10">
      <c r="A29" s="55"/>
      <c r="B29" s="55"/>
      <c r="C29" s="55"/>
      <c r="D29" s="55"/>
      <c r="E29" s="55"/>
      <c r="F29" s="55"/>
      <c r="G29" s="55"/>
      <c r="H29" s="55"/>
      <c r="I29" s="55"/>
      <c r="J29" s="60"/>
    </row>
    <row r="30" spans="1:10">
      <c r="A30" s="56" t="s">
        <v>921</v>
      </c>
      <c r="B30" s="55"/>
      <c r="C30" s="55"/>
      <c r="D30" s="55"/>
      <c r="E30" s="55"/>
      <c r="F30" s="55"/>
      <c r="G30" s="55"/>
      <c r="H30" s="55"/>
      <c r="I30" s="55"/>
      <c r="J30" s="60"/>
    </row>
    <row r="31" spans="1:10">
      <c r="A31" s="56" t="s">
        <v>922</v>
      </c>
      <c r="B31" s="56"/>
      <c r="C31" s="56"/>
      <c r="D31" s="56"/>
      <c r="E31" s="56"/>
      <c r="F31" s="56"/>
      <c r="G31" s="56"/>
      <c r="H31" s="56"/>
      <c r="I31" s="56"/>
      <c r="J31" s="56"/>
    </row>
    <row r="32" spans="1:10">
      <c r="A32" s="56" t="s">
        <v>923</v>
      </c>
      <c r="B32" s="56"/>
      <c r="C32" s="56"/>
      <c r="D32" s="56"/>
      <c r="E32" s="56"/>
      <c r="F32" s="56"/>
      <c r="G32" s="56"/>
      <c r="H32" s="56"/>
      <c r="I32" s="56"/>
      <c r="J32" s="56"/>
    </row>
    <row r="33" spans="1:10">
      <c r="A33" s="56" t="s">
        <v>970</v>
      </c>
      <c r="B33" s="56"/>
      <c r="C33" s="56"/>
      <c r="D33" s="56"/>
      <c r="E33" s="56"/>
      <c r="F33" s="56"/>
      <c r="G33" s="56"/>
      <c r="H33" s="56"/>
      <c r="I33" s="56"/>
      <c r="J33" s="56"/>
    </row>
    <row r="34" spans="1:10">
      <c r="A34" s="56" t="s">
        <v>971</v>
      </c>
      <c r="B34" s="56"/>
      <c r="C34" s="56"/>
      <c r="D34" s="56"/>
      <c r="E34" s="56"/>
      <c r="F34" s="56"/>
      <c r="G34" s="56"/>
      <c r="H34" s="56"/>
      <c r="I34" s="56"/>
      <c r="J34" s="56"/>
    </row>
    <row r="35" spans="1:10">
      <c r="A35" s="56" t="s">
        <v>972</v>
      </c>
      <c r="B35" s="56"/>
      <c r="C35" s="56"/>
      <c r="D35" s="56"/>
      <c r="E35" s="56"/>
      <c r="F35" s="56"/>
      <c r="G35" s="56"/>
      <c r="H35" s="56"/>
      <c r="I35" s="56"/>
      <c r="J35" s="56"/>
    </row>
    <row r="36" spans="1:10">
      <c r="A36" s="56" t="s">
        <v>973</v>
      </c>
      <c r="B36" s="56"/>
      <c r="C36" s="56"/>
      <c r="D36" s="56"/>
      <c r="E36" s="56"/>
      <c r="F36" s="56"/>
      <c r="G36" s="56"/>
      <c r="H36" s="56"/>
      <c r="I36" s="56"/>
      <c r="J36" s="56"/>
    </row>
    <row r="37" spans="1:10">
      <c r="A37" s="56" t="s">
        <v>974</v>
      </c>
      <c r="B37" s="56"/>
      <c r="C37" s="56"/>
      <c r="D37" s="56"/>
      <c r="E37" s="56"/>
      <c r="F37" s="56"/>
      <c r="G37" s="56"/>
      <c r="H37" s="56"/>
      <c r="I37" s="56"/>
      <c r="J37" s="56"/>
    </row>
  </sheetData>
  <mergeCells count="36">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6:C26"/>
    <mergeCell ref="D26:J26"/>
    <mergeCell ref="A31:J31"/>
    <mergeCell ref="A32:J32"/>
    <mergeCell ref="A33:J33"/>
    <mergeCell ref="A34:J34"/>
    <mergeCell ref="A35:J35"/>
    <mergeCell ref="A36:J36"/>
    <mergeCell ref="A37:J37"/>
    <mergeCell ref="A12:A13"/>
    <mergeCell ref="A16:A20"/>
    <mergeCell ref="A21:A23"/>
    <mergeCell ref="A24:A25"/>
    <mergeCell ref="G14:G15"/>
    <mergeCell ref="H14:H15"/>
    <mergeCell ref="I14:I15"/>
    <mergeCell ref="J14:J15"/>
    <mergeCell ref="A7:B11"/>
    <mergeCell ref="A27:G28"/>
  </mergeCells>
  <pageMargins left="0.75" right="0.75" top="1" bottom="1" header="0.5" footer="0.5"/>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8" workbookViewId="0">
      <selection activeCell="M13" sqref="M13"/>
    </sheetView>
  </sheetViews>
  <sheetFormatPr defaultColWidth="9" defaultRowHeight="13.5"/>
  <cols>
    <col min="3" max="3" width="13.375" customWidth="1"/>
    <col min="6" max="6" width="10.125"/>
    <col min="10" max="10" width="14.7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1278</v>
      </c>
    </row>
    <row r="4" ht="22.5" spans="1:10">
      <c r="A4" s="39"/>
      <c r="B4" s="39"/>
      <c r="C4" s="39"/>
      <c r="D4" s="39"/>
      <c r="E4" s="39"/>
      <c r="F4" s="39"/>
      <c r="G4" s="39"/>
      <c r="H4" s="39"/>
      <c r="I4" s="34"/>
      <c r="J4" s="34" t="s">
        <v>742</v>
      </c>
    </row>
    <row r="5" spans="1:10">
      <c r="A5" s="2" t="s">
        <v>927</v>
      </c>
      <c r="B5" s="2"/>
      <c r="C5" s="3" t="s">
        <v>1279</v>
      </c>
      <c r="D5" s="3"/>
      <c r="E5" s="3"/>
      <c r="F5" s="3"/>
      <c r="G5" s="3"/>
      <c r="H5" s="3"/>
      <c r="I5" s="3"/>
      <c r="J5" s="3"/>
    </row>
    <row r="6" spans="1:10">
      <c r="A6" s="2" t="s">
        <v>929</v>
      </c>
      <c r="B6" s="2"/>
      <c r="C6" s="4" t="s">
        <v>1280</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580000</v>
      </c>
      <c r="E8" s="6">
        <v>580000</v>
      </c>
      <c r="F8" s="6">
        <v>580000</v>
      </c>
      <c r="G8" s="2">
        <v>10</v>
      </c>
      <c r="H8" s="7">
        <v>1</v>
      </c>
      <c r="I8" s="8">
        <v>10</v>
      </c>
      <c r="J8" s="8"/>
    </row>
    <row r="9" ht="24" spans="1:10">
      <c r="A9" s="2"/>
      <c r="B9" s="2"/>
      <c r="C9" s="5" t="s">
        <v>940</v>
      </c>
      <c r="D9" s="6">
        <v>580000</v>
      </c>
      <c r="E9" s="6">
        <v>580000</v>
      </c>
      <c r="F9" s="6">
        <v>580000</v>
      </c>
      <c r="G9" s="2" t="s">
        <v>691</v>
      </c>
      <c r="H9" s="7">
        <v>1</v>
      </c>
      <c r="I9" s="8" t="s">
        <v>691</v>
      </c>
      <c r="J9" s="8"/>
    </row>
    <row r="10" ht="24" spans="1:10">
      <c r="A10" s="2"/>
      <c r="B10" s="2"/>
      <c r="C10" s="5" t="s">
        <v>941</v>
      </c>
      <c r="D10" s="6"/>
      <c r="E10" s="6"/>
      <c r="F10" s="6"/>
      <c r="G10" s="2" t="s">
        <v>691</v>
      </c>
      <c r="H10" s="7"/>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107" customHeight="1" spans="1:10">
      <c r="A13" s="2"/>
      <c r="B13" s="9" t="s">
        <v>1281</v>
      </c>
      <c r="C13" s="9"/>
      <c r="D13" s="9"/>
      <c r="E13" s="9"/>
      <c r="F13" s="9" t="s">
        <v>1281</v>
      </c>
      <c r="G13" s="9"/>
      <c r="H13" s="9"/>
      <c r="I13" s="9"/>
      <c r="J13" s="9"/>
    </row>
    <row r="14" spans="1:10">
      <c r="A14" s="10" t="s">
        <v>946</v>
      </c>
      <c r="B14" s="11"/>
      <c r="C14" s="12"/>
      <c r="D14" s="10" t="s">
        <v>947</v>
      </c>
      <c r="E14" s="11"/>
      <c r="F14" s="12"/>
      <c r="G14" s="13" t="s">
        <v>883</v>
      </c>
      <c r="H14" s="13" t="s">
        <v>936</v>
      </c>
      <c r="I14" s="13" t="s">
        <v>938</v>
      </c>
      <c r="J14" s="13" t="s">
        <v>884</v>
      </c>
    </row>
    <row r="15" spans="1:10">
      <c r="A15" s="14" t="s">
        <v>877</v>
      </c>
      <c r="B15" s="2" t="s">
        <v>878</v>
      </c>
      <c r="C15" s="2" t="s">
        <v>879</v>
      </c>
      <c r="D15" s="2" t="s">
        <v>880</v>
      </c>
      <c r="E15" s="2" t="s">
        <v>881</v>
      </c>
      <c r="F15" s="15" t="s">
        <v>882</v>
      </c>
      <c r="G15" s="16"/>
      <c r="H15" s="16"/>
      <c r="I15" s="16"/>
      <c r="J15" s="16"/>
    </row>
    <row r="16" spans="1:10">
      <c r="A16" s="40" t="s">
        <v>885</v>
      </c>
      <c r="B16" s="40" t="s">
        <v>886</v>
      </c>
      <c r="C16" s="2" t="s">
        <v>1282</v>
      </c>
      <c r="D16" s="18" t="s">
        <v>888</v>
      </c>
      <c r="E16" s="271" t="s">
        <v>984</v>
      </c>
      <c r="F16" s="15" t="s">
        <v>1073</v>
      </c>
      <c r="G16" s="15" t="str">
        <f t="shared" ref="G16:G19" si="0">E16&amp;F16</f>
        <v>100米</v>
      </c>
      <c r="H16" s="64">
        <v>5</v>
      </c>
      <c r="I16" s="64">
        <v>5</v>
      </c>
      <c r="J16" s="57"/>
    </row>
    <row r="17" ht="24" spans="1:10">
      <c r="A17" s="40"/>
      <c r="B17" s="40" t="s">
        <v>886</v>
      </c>
      <c r="C17" s="2" t="s">
        <v>1283</v>
      </c>
      <c r="D17" s="18" t="s">
        <v>888</v>
      </c>
      <c r="E17" s="271" t="s">
        <v>318</v>
      </c>
      <c r="F17" s="15" t="s">
        <v>1073</v>
      </c>
      <c r="G17" s="15" t="str">
        <f t="shared" si="0"/>
        <v>223米</v>
      </c>
      <c r="H17" s="64">
        <v>5</v>
      </c>
      <c r="I17" s="64">
        <v>5</v>
      </c>
      <c r="J17" s="57"/>
    </row>
    <row r="18" spans="1:10">
      <c r="A18" s="40"/>
      <c r="B18" s="40" t="s">
        <v>886</v>
      </c>
      <c r="C18" s="2" t="s">
        <v>1284</v>
      </c>
      <c r="D18" s="18" t="s">
        <v>888</v>
      </c>
      <c r="E18" s="271" t="s">
        <v>1285</v>
      </c>
      <c r="F18" s="15" t="s">
        <v>1073</v>
      </c>
      <c r="G18" s="15" t="str">
        <f t="shared" si="0"/>
        <v>106米</v>
      </c>
      <c r="H18" s="64">
        <v>10</v>
      </c>
      <c r="I18" s="64">
        <v>10</v>
      </c>
      <c r="J18" s="57"/>
    </row>
    <row r="19" spans="1:10">
      <c r="A19" s="40"/>
      <c r="B19" s="40" t="s">
        <v>886</v>
      </c>
      <c r="C19" s="2" t="s">
        <v>1286</v>
      </c>
      <c r="D19" s="18" t="s">
        <v>888</v>
      </c>
      <c r="E19" s="271" t="s">
        <v>1287</v>
      </c>
      <c r="F19" s="15" t="s">
        <v>1288</v>
      </c>
      <c r="G19" s="15" t="str">
        <f t="shared" si="0"/>
        <v>1900立方米</v>
      </c>
      <c r="H19" s="64">
        <v>10</v>
      </c>
      <c r="I19" s="64">
        <v>10</v>
      </c>
      <c r="J19" s="57"/>
    </row>
    <row r="20" ht="24" spans="1:10">
      <c r="A20" s="40"/>
      <c r="B20" s="40" t="s">
        <v>896</v>
      </c>
      <c r="C20" s="2" t="s">
        <v>1084</v>
      </c>
      <c r="D20" s="18" t="s">
        <v>888</v>
      </c>
      <c r="E20" s="271" t="s">
        <v>984</v>
      </c>
      <c r="F20" s="15" t="s">
        <v>889</v>
      </c>
      <c r="G20" s="46">
        <v>1</v>
      </c>
      <c r="H20" s="64">
        <v>10</v>
      </c>
      <c r="I20" s="64">
        <v>10</v>
      </c>
      <c r="J20" s="57"/>
    </row>
    <row r="21" ht="24" spans="1:10">
      <c r="A21" s="40"/>
      <c r="B21" s="40" t="s">
        <v>903</v>
      </c>
      <c r="C21" s="65" t="s">
        <v>1085</v>
      </c>
      <c r="D21" s="18" t="s">
        <v>888</v>
      </c>
      <c r="E21" s="271" t="s">
        <v>984</v>
      </c>
      <c r="F21" s="15" t="s">
        <v>889</v>
      </c>
      <c r="G21" s="46">
        <v>1</v>
      </c>
      <c r="H21" s="64">
        <v>10</v>
      </c>
      <c r="I21" s="64">
        <v>10</v>
      </c>
      <c r="J21" s="57"/>
    </row>
    <row r="22" ht="24" spans="1:10">
      <c r="A22" s="40"/>
      <c r="B22" s="40" t="s">
        <v>988</v>
      </c>
      <c r="C22" s="65" t="s">
        <v>1289</v>
      </c>
      <c r="D22" s="83" t="s">
        <v>1087</v>
      </c>
      <c r="E22" s="271" t="s">
        <v>1290</v>
      </c>
      <c r="F22" s="15" t="s">
        <v>1089</v>
      </c>
      <c r="G22" s="2" t="s">
        <v>1291</v>
      </c>
      <c r="H22" s="64">
        <v>10</v>
      </c>
      <c r="I22" s="64">
        <v>10</v>
      </c>
      <c r="J22" s="57"/>
    </row>
    <row r="23" ht="24" spans="1:10">
      <c r="A23" s="43" t="s">
        <v>906</v>
      </c>
      <c r="B23" s="40" t="s">
        <v>1105</v>
      </c>
      <c r="C23" s="65" t="s">
        <v>1292</v>
      </c>
      <c r="D23" s="18" t="s">
        <v>888</v>
      </c>
      <c r="E23" s="271" t="s">
        <v>1293</v>
      </c>
      <c r="F23" s="15" t="s">
        <v>1000</v>
      </c>
      <c r="G23" s="2" t="s">
        <v>1294</v>
      </c>
      <c r="H23" s="64">
        <v>10</v>
      </c>
      <c r="I23" s="64">
        <v>10</v>
      </c>
      <c r="J23" s="57"/>
    </row>
    <row r="24" ht="24" spans="1:10">
      <c r="A24" s="62"/>
      <c r="B24" s="40" t="s">
        <v>1112</v>
      </c>
      <c r="C24" s="65" t="s">
        <v>1113</v>
      </c>
      <c r="D24" s="18" t="s">
        <v>888</v>
      </c>
      <c r="E24" s="271" t="s">
        <v>61</v>
      </c>
      <c r="F24" s="15" t="s">
        <v>1114</v>
      </c>
      <c r="G24" s="2" t="s">
        <v>1115</v>
      </c>
      <c r="H24" s="64">
        <v>10</v>
      </c>
      <c r="I24" s="64">
        <v>10</v>
      </c>
      <c r="J24" s="57"/>
    </row>
    <row r="25" ht="36" spans="1:10">
      <c r="A25" s="45" t="s">
        <v>917</v>
      </c>
      <c r="B25" s="44" t="s">
        <v>918</v>
      </c>
      <c r="C25" s="65" t="s">
        <v>1295</v>
      </c>
      <c r="D25" s="18" t="s">
        <v>888</v>
      </c>
      <c r="E25" s="271" t="s">
        <v>1029</v>
      </c>
      <c r="F25" s="15" t="s">
        <v>889</v>
      </c>
      <c r="G25" s="46">
        <v>0.95</v>
      </c>
      <c r="H25" s="64">
        <v>10</v>
      </c>
      <c r="I25" s="64">
        <v>10</v>
      </c>
      <c r="J25" s="57"/>
    </row>
    <row r="26" spans="1:10">
      <c r="A26" s="47" t="s">
        <v>964</v>
      </c>
      <c r="B26" s="47"/>
      <c r="C26" s="47"/>
      <c r="D26" s="47" t="s">
        <v>771</v>
      </c>
      <c r="E26" s="47"/>
      <c r="F26" s="47"/>
      <c r="G26" s="47"/>
      <c r="H26" s="47"/>
      <c r="I26" s="47"/>
      <c r="J26" s="47"/>
    </row>
    <row r="27" spans="1:10">
      <c r="A27" s="48" t="s">
        <v>965</v>
      </c>
      <c r="B27" s="49"/>
      <c r="C27" s="49"/>
      <c r="D27" s="49"/>
      <c r="E27" s="49"/>
      <c r="F27" s="49"/>
      <c r="G27" s="50"/>
      <c r="H27" s="47" t="s">
        <v>966</v>
      </c>
      <c r="I27" s="47" t="s">
        <v>967</v>
      </c>
      <c r="J27" s="47" t="s">
        <v>968</v>
      </c>
    </row>
    <row r="28" spans="1:10">
      <c r="A28" s="51"/>
      <c r="B28" s="52"/>
      <c r="C28" s="52"/>
      <c r="D28" s="52"/>
      <c r="E28" s="52"/>
      <c r="F28" s="52"/>
      <c r="G28" s="53"/>
      <c r="H28" s="54">
        <v>100</v>
      </c>
      <c r="I28" s="54">
        <v>100</v>
      </c>
      <c r="J28" s="59" t="s">
        <v>969</v>
      </c>
    </row>
    <row r="29" spans="1:10">
      <c r="A29" s="55"/>
      <c r="B29" s="55"/>
      <c r="C29" s="55"/>
      <c r="D29" s="55"/>
      <c r="E29" s="55"/>
      <c r="F29" s="55"/>
      <c r="G29" s="55"/>
      <c r="H29" s="55"/>
      <c r="I29" s="55"/>
      <c r="J29" s="60"/>
    </row>
    <row r="30" spans="1:10">
      <c r="A30" s="56" t="s">
        <v>921</v>
      </c>
      <c r="B30" s="55"/>
      <c r="C30" s="55"/>
      <c r="D30" s="55"/>
      <c r="E30" s="55"/>
      <c r="F30" s="55"/>
      <c r="G30" s="55"/>
      <c r="H30" s="55"/>
      <c r="I30" s="55"/>
      <c r="J30" s="60"/>
    </row>
    <row r="31" spans="1:10">
      <c r="A31" s="56" t="s">
        <v>922</v>
      </c>
      <c r="B31" s="56"/>
      <c r="C31" s="56"/>
      <c r="D31" s="56"/>
      <c r="E31" s="56"/>
      <c r="F31" s="56"/>
      <c r="G31" s="56"/>
      <c r="H31" s="56"/>
      <c r="I31" s="56"/>
      <c r="J31" s="56"/>
    </row>
    <row r="32" spans="1:10">
      <c r="A32" s="56" t="s">
        <v>923</v>
      </c>
      <c r="B32" s="56"/>
      <c r="C32" s="56"/>
      <c r="D32" s="56"/>
      <c r="E32" s="56"/>
      <c r="F32" s="56"/>
      <c r="G32" s="56"/>
      <c r="H32" s="56"/>
      <c r="I32" s="56"/>
      <c r="J32" s="56"/>
    </row>
    <row r="33" spans="1:10">
      <c r="A33" s="56" t="s">
        <v>970</v>
      </c>
      <c r="B33" s="56"/>
      <c r="C33" s="56"/>
      <c r="D33" s="56"/>
      <c r="E33" s="56"/>
      <c r="F33" s="56"/>
      <c r="G33" s="56"/>
      <c r="H33" s="56"/>
      <c r="I33" s="56"/>
      <c r="J33" s="56"/>
    </row>
    <row r="34" spans="1:10">
      <c r="A34" s="56" t="s">
        <v>971</v>
      </c>
      <c r="B34" s="56"/>
      <c r="C34" s="56"/>
      <c r="D34" s="56"/>
      <c r="E34" s="56"/>
      <c r="F34" s="56"/>
      <c r="G34" s="56"/>
      <c r="H34" s="56"/>
      <c r="I34" s="56"/>
      <c r="J34" s="56"/>
    </row>
    <row r="35" spans="1:10">
      <c r="A35" s="56" t="s">
        <v>972</v>
      </c>
      <c r="B35" s="56"/>
      <c r="C35" s="56"/>
      <c r="D35" s="56"/>
      <c r="E35" s="56"/>
      <c r="F35" s="56"/>
      <c r="G35" s="56"/>
      <c r="H35" s="56"/>
      <c r="I35" s="56"/>
      <c r="J35" s="56"/>
    </row>
    <row r="36" spans="1:10">
      <c r="A36" s="56" t="s">
        <v>973</v>
      </c>
      <c r="B36" s="56"/>
      <c r="C36" s="56"/>
      <c r="D36" s="56"/>
      <c r="E36" s="56"/>
      <c r="F36" s="56"/>
      <c r="G36" s="56"/>
      <c r="H36" s="56"/>
      <c r="I36" s="56"/>
      <c r="J36" s="56"/>
    </row>
    <row r="37" spans="1:10">
      <c r="A37" s="56" t="s">
        <v>974</v>
      </c>
      <c r="B37" s="56"/>
      <c r="C37" s="56"/>
      <c r="D37" s="56"/>
      <c r="E37" s="56"/>
      <c r="F37" s="56"/>
      <c r="G37" s="56"/>
      <c r="H37" s="56"/>
      <c r="I37" s="56"/>
      <c r="J37" s="56"/>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6:C26"/>
    <mergeCell ref="D26:J26"/>
    <mergeCell ref="A31:J31"/>
    <mergeCell ref="A32:J32"/>
    <mergeCell ref="A33:J33"/>
    <mergeCell ref="A34:J34"/>
    <mergeCell ref="A35:J35"/>
    <mergeCell ref="A36:J36"/>
    <mergeCell ref="A37:J37"/>
    <mergeCell ref="A12:A13"/>
    <mergeCell ref="A16:A22"/>
    <mergeCell ref="A23:A24"/>
    <mergeCell ref="G14:G15"/>
    <mergeCell ref="H14:H15"/>
    <mergeCell ref="I14:I15"/>
    <mergeCell ref="J14:J15"/>
    <mergeCell ref="A7:B11"/>
    <mergeCell ref="A27:G28"/>
  </mergeCells>
  <pageMargins left="0.75" right="0.75" top="1" bottom="1" header="0.5" footer="0.5"/>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K10" sqref="K10"/>
    </sheetView>
  </sheetViews>
  <sheetFormatPr defaultColWidth="9" defaultRowHeight="13.5"/>
  <cols>
    <col min="3" max="3" width="15.5" customWidth="1"/>
    <col min="6" max="6" width="10.125"/>
    <col min="10" max="10" width="18.37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1296</v>
      </c>
    </row>
    <row r="4" ht="22.5" spans="1:10">
      <c r="A4" s="39"/>
      <c r="B4" s="39"/>
      <c r="C4" s="39"/>
      <c r="D4" s="39"/>
      <c r="E4" s="39"/>
      <c r="F4" s="39"/>
      <c r="G4" s="39"/>
      <c r="H4" s="39"/>
      <c r="I4" s="34"/>
      <c r="J4" s="34" t="s">
        <v>742</v>
      </c>
    </row>
    <row r="5" spans="1:10">
      <c r="A5" s="2" t="s">
        <v>927</v>
      </c>
      <c r="B5" s="2"/>
      <c r="C5" s="3" t="s">
        <v>1297</v>
      </c>
      <c r="D5" s="3"/>
      <c r="E5" s="3"/>
      <c r="F5" s="3"/>
      <c r="G5" s="3"/>
      <c r="H5" s="3"/>
      <c r="I5" s="3"/>
      <c r="J5" s="3"/>
    </row>
    <row r="6" spans="1:10">
      <c r="A6" s="2" t="s">
        <v>929</v>
      </c>
      <c r="B6" s="2"/>
      <c r="C6" s="4" t="s">
        <v>1298</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405000</v>
      </c>
      <c r="E8" s="6">
        <v>405000</v>
      </c>
      <c r="F8" s="6">
        <v>405000</v>
      </c>
      <c r="G8" s="2">
        <v>10</v>
      </c>
      <c r="H8" s="7">
        <v>1</v>
      </c>
      <c r="I8" s="8">
        <v>10</v>
      </c>
      <c r="J8" s="8"/>
    </row>
    <row r="9" ht="24" spans="1:10">
      <c r="A9" s="2"/>
      <c r="B9" s="2"/>
      <c r="C9" s="5" t="s">
        <v>940</v>
      </c>
      <c r="D9" s="6">
        <v>405000</v>
      </c>
      <c r="E9" s="6">
        <v>405000</v>
      </c>
      <c r="F9" s="6">
        <v>405000</v>
      </c>
      <c r="G9" s="2" t="s">
        <v>691</v>
      </c>
      <c r="H9" s="7">
        <v>1</v>
      </c>
      <c r="I9" s="8" t="s">
        <v>691</v>
      </c>
      <c r="J9" s="8"/>
    </row>
    <row r="10" ht="24" spans="1:10">
      <c r="A10" s="2"/>
      <c r="B10" s="2"/>
      <c r="C10" s="5" t="s">
        <v>941</v>
      </c>
      <c r="D10" s="6"/>
      <c r="E10" s="6"/>
      <c r="F10" s="6"/>
      <c r="G10" s="2" t="s">
        <v>691</v>
      </c>
      <c r="H10" s="7"/>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83" customHeight="1" spans="1:10">
      <c r="A13" s="2"/>
      <c r="B13" s="9" t="s">
        <v>1299</v>
      </c>
      <c r="C13" s="9"/>
      <c r="D13" s="9"/>
      <c r="E13" s="9"/>
      <c r="F13" s="9" t="s">
        <v>1299</v>
      </c>
      <c r="G13" s="9"/>
      <c r="H13" s="9"/>
      <c r="I13" s="9"/>
      <c r="J13" s="9"/>
    </row>
    <row r="14" spans="1:10">
      <c r="A14" s="10" t="s">
        <v>946</v>
      </c>
      <c r="B14" s="11"/>
      <c r="C14" s="12"/>
      <c r="D14" s="10" t="s">
        <v>947</v>
      </c>
      <c r="E14" s="11"/>
      <c r="F14" s="12"/>
      <c r="G14" s="13" t="s">
        <v>883</v>
      </c>
      <c r="H14" s="13" t="s">
        <v>936</v>
      </c>
      <c r="I14" s="13" t="s">
        <v>938</v>
      </c>
      <c r="J14" s="13" t="s">
        <v>884</v>
      </c>
    </row>
    <row r="15" spans="1:10">
      <c r="A15" s="14" t="s">
        <v>877</v>
      </c>
      <c r="B15" s="2" t="s">
        <v>878</v>
      </c>
      <c r="C15" s="2" t="s">
        <v>879</v>
      </c>
      <c r="D15" s="2" t="s">
        <v>880</v>
      </c>
      <c r="E15" s="2" t="s">
        <v>881</v>
      </c>
      <c r="F15" s="15" t="s">
        <v>882</v>
      </c>
      <c r="G15" s="16"/>
      <c r="H15" s="16"/>
      <c r="I15" s="16"/>
      <c r="J15" s="16"/>
    </row>
    <row r="16" spans="1:10">
      <c r="A16" s="17" t="s">
        <v>885</v>
      </c>
      <c r="B16" s="17" t="s">
        <v>886</v>
      </c>
      <c r="C16" s="18" t="s">
        <v>1300</v>
      </c>
      <c r="D16" s="79" t="s">
        <v>909</v>
      </c>
      <c r="E16" s="269" t="s">
        <v>12</v>
      </c>
      <c r="F16" s="19" t="s">
        <v>1123</v>
      </c>
      <c r="G16" s="19" t="str">
        <f>E16&amp;F16</f>
        <v>2个</v>
      </c>
      <c r="H16" s="20">
        <v>10</v>
      </c>
      <c r="I16" s="20">
        <v>10</v>
      </c>
      <c r="J16" s="35"/>
    </row>
    <row r="17" spans="1:10">
      <c r="A17" s="17"/>
      <c r="B17" s="17" t="s">
        <v>886</v>
      </c>
      <c r="C17" s="18" t="s">
        <v>1301</v>
      </c>
      <c r="D17" s="18" t="s">
        <v>888</v>
      </c>
      <c r="E17" s="269" t="s">
        <v>78</v>
      </c>
      <c r="F17" s="19" t="s">
        <v>1000</v>
      </c>
      <c r="G17" s="19" t="str">
        <f>E17&amp;F17</f>
        <v>50人</v>
      </c>
      <c r="H17" s="20">
        <v>10</v>
      </c>
      <c r="I17" s="20">
        <v>10</v>
      </c>
      <c r="J17" s="35"/>
    </row>
    <row r="18" spans="1:10">
      <c r="A18" s="17"/>
      <c r="B18" s="17" t="s">
        <v>896</v>
      </c>
      <c r="C18" s="18" t="s">
        <v>1302</v>
      </c>
      <c r="D18" s="18" t="s">
        <v>888</v>
      </c>
      <c r="E18" s="269" t="s">
        <v>1129</v>
      </c>
      <c r="F18" s="19" t="s">
        <v>889</v>
      </c>
      <c r="G18" s="78">
        <v>0.9</v>
      </c>
      <c r="H18" s="20">
        <v>10</v>
      </c>
      <c r="I18" s="20">
        <v>10</v>
      </c>
      <c r="J18" s="35"/>
    </row>
    <row r="19" ht="24" spans="1:10">
      <c r="A19" s="17"/>
      <c r="B19" s="17" t="s">
        <v>903</v>
      </c>
      <c r="C19" s="21" t="s">
        <v>1303</v>
      </c>
      <c r="D19" s="18" t="s">
        <v>888</v>
      </c>
      <c r="E19" s="269" t="s">
        <v>954</v>
      </c>
      <c r="F19" s="19" t="s">
        <v>889</v>
      </c>
      <c r="G19" s="78">
        <v>1</v>
      </c>
      <c r="H19" s="20">
        <v>10</v>
      </c>
      <c r="I19" s="20">
        <v>10</v>
      </c>
      <c r="J19" s="35"/>
    </row>
    <row r="20" spans="1:10">
      <c r="A20" s="17"/>
      <c r="B20" s="17" t="s">
        <v>988</v>
      </c>
      <c r="C20" s="21" t="s">
        <v>1304</v>
      </c>
      <c r="D20" s="80" t="s">
        <v>1087</v>
      </c>
      <c r="E20" s="269" t="s">
        <v>30</v>
      </c>
      <c r="F20" s="19" t="s">
        <v>1305</v>
      </c>
      <c r="G20" s="18" t="s">
        <v>1306</v>
      </c>
      <c r="H20" s="20">
        <v>15</v>
      </c>
      <c r="I20" s="20">
        <v>15</v>
      </c>
      <c r="J20" s="35"/>
    </row>
    <row r="21" ht="24" spans="1:10">
      <c r="A21" s="81" t="s">
        <v>906</v>
      </c>
      <c r="B21" s="17" t="s">
        <v>1105</v>
      </c>
      <c r="C21" s="21" t="s">
        <v>1307</v>
      </c>
      <c r="D21" s="18" t="s">
        <v>888</v>
      </c>
      <c r="E21" s="269" t="s">
        <v>1129</v>
      </c>
      <c r="F21" s="19" t="s">
        <v>889</v>
      </c>
      <c r="G21" s="78">
        <v>0.8</v>
      </c>
      <c r="H21" s="20">
        <v>15</v>
      </c>
      <c r="I21" s="20">
        <v>15</v>
      </c>
      <c r="J21" s="35"/>
    </row>
    <row r="22" ht="36" spans="1:10">
      <c r="A22" s="82" t="s">
        <v>917</v>
      </c>
      <c r="B22" s="22" t="s">
        <v>918</v>
      </c>
      <c r="C22" s="21" t="s">
        <v>1308</v>
      </c>
      <c r="D22" s="18" t="s">
        <v>888</v>
      </c>
      <c r="E22" s="269" t="s">
        <v>1129</v>
      </c>
      <c r="F22" s="19" t="s">
        <v>889</v>
      </c>
      <c r="G22" s="78">
        <v>0.85</v>
      </c>
      <c r="H22" s="20">
        <v>20</v>
      </c>
      <c r="I22" s="20">
        <v>20</v>
      </c>
      <c r="J22" s="35"/>
    </row>
    <row r="23" spans="1:10">
      <c r="A23" s="47" t="s">
        <v>964</v>
      </c>
      <c r="B23" s="47"/>
      <c r="C23" s="47"/>
      <c r="D23" s="47" t="s">
        <v>771</v>
      </c>
      <c r="E23" s="47"/>
      <c r="F23" s="47"/>
      <c r="G23" s="47"/>
      <c r="H23" s="47"/>
      <c r="I23" s="47"/>
      <c r="J23" s="47"/>
    </row>
    <row r="24" spans="1:10">
      <c r="A24" s="48" t="s">
        <v>965</v>
      </c>
      <c r="B24" s="49"/>
      <c r="C24" s="49"/>
      <c r="D24" s="49"/>
      <c r="E24" s="49"/>
      <c r="F24" s="49"/>
      <c r="G24" s="50"/>
      <c r="H24" s="47" t="s">
        <v>966</v>
      </c>
      <c r="I24" s="47" t="s">
        <v>967</v>
      </c>
      <c r="J24" s="47" t="s">
        <v>968</v>
      </c>
    </row>
    <row r="25" spans="1:10">
      <c r="A25" s="51"/>
      <c r="B25" s="52"/>
      <c r="C25" s="52"/>
      <c r="D25" s="52"/>
      <c r="E25" s="52"/>
      <c r="F25" s="52"/>
      <c r="G25" s="53"/>
      <c r="H25" s="54">
        <v>100</v>
      </c>
      <c r="I25" s="54">
        <v>100</v>
      </c>
      <c r="J25" s="59" t="s">
        <v>969</v>
      </c>
    </row>
    <row r="26" spans="1:10">
      <c r="A26" s="55"/>
      <c r="B26" s="55"/>
      <c r="C26" s="55"/>
      <c r="D26" s="55"/>
      <c r="E26" s="55"/>
      <c r="F26" s="55"/>
      <c r="G26" s="55"/>
      <c r="H26" s="55"/>
      <c r="I26" s="55"/>
      <c r="J26" s="60"/>
    </row>
    <row r="27" spans="1:10">
      <c r="A27" s="56" t="s">
        <v>921</v>
      </c>
      <c r="B27" s="55"/>
      <c r="C27" s="55"/>
      <c r="D27" s="55"/>
      <c r="E27" s="55"/>
      <c r="F27" s="55"/>
      <c r="G27" s="55"/>
      <c r="H27" s="55"/>
      <c r="I27" s="55"/>
      <c r="J27" s="60"/>
    </row>
    <row r="28" spans="1:10">
      <c r="A28" s="56" t="s">
        <v>922</v>
      </c>
      <c r="B28" s="56"/>
      <c r="C28" s="56"/>
      <c r="D28" s="56"/>
      <c r="E28" s="56"/>
      <c r="F28" s="56"/>
      <c r="G28" s="56"/>
      <c r="H28" s="56"/>
      <c r="I28" s="56"/>
      <c r="J28" s="56"/>
    </row>
    <row r="29" spans="1:10">
      <c r="A29" s="56" t="s">
        <v>923</v>
      </c>
      <c r="B29" s="56"/>
      <c r="C29" s="56"/>
      <c r="D29" s="56"/>
      <c r="E29" s="56"/>
      <c r="F29" s="56"/>
      <c r="G29" s="56"/>
      <c r="H29" s="56"/>
      <c r="I29" s="56"/>
      <c r="J29" s="56"/>
    </row>
    <row r="30" spans="1:10">
      <c r="A30" s="56" t="s">
        <v>970</v>
      </c>
      <c r="B30" s="56"/>
      <c r="C30" s="56"/>
      <c r="D30" s="56"/>
      <c r="E30" s="56"/>
      <c r="F30" s="56"/>
      <c r="G30" s="56"/>
      <c r="H30" s="56"/>
      <c r="I30" s="56"/>
      <c r="J30" s="56"/>
    </row>
    <row r="31" spans="1:10">
      <c r="A31" s="56" t="s">
        <v>971</v>
      </c>
      <c r="B31" s="56"/>
      <c r="C31" s="56"/>
      <c r="D31" s="56"/>
      <c r="E31" s="56"/>
      <c r="F31" s="56"/>
      <c r="G31" s="56"/>
      <c r="H31" s="56"/>
      <c r="I31" s="56"/>
      <c r="J31" s="56"/>
    </row>
    <row r="32" spans="1:10">
      <c r="A32" s="56" t="s">
        <v>972</v>
      </c>
      <c r="B32" s="56"/>
      <c r="C32" s="56"/>
      <c r="D32" s="56"/>
      <c r="E32" s="56"/>
      <c r="F32" s="56"/>
      <c r="G32" s="56"/>
      <c r="H32" s="56"/>
      <c r="I32" s="56"/>
      <c r="J32" s="56"/>
    </row>
    <row r="33" spans="1:10">
      <c r="A33" s="56" t="s">
        <v>973</v>
      </c>
      <c r="B33" s="56"/>
      <c r="C33" s="56"/>
      <c r="D33" s="56"/>
      <c r="E33" s="56"/>
      <c r="F33" s="56"/>
      <c r="G33" s="56"/>
      <c r="H33" s="56"/>
      <c r="I33" s="56"/>
      <c r="J33" s="56"/>
    </row>
    <row r="34" spans="1:10">
      <c r="A34" s="56" t="s">
        <v>974</v>
      </c>
      <c r="B34" s="56"/>
      <c r="C34" s="56"/>
      <c r="D34" s="56"/>
      <c r="E34" s="56"/>
      <c r="F34" s="56"/>
      <c r="G34" s="56"/>
      <c r="H34" s="56"/>
      <c r="I34" s="56"/>
      <c r="J34" s="56"/>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8:J28"/>
    <mergeCell ref="A29:J29"/>
    <mergeCell ref="A30:J30"/>
    <mergeCell ref="A31:J31"/>
    <mergeCell ref="A32:J32"/>
    <mergeCell ref="A33:J33"/>
    <mergeCell ref="A34:J34"/>
    <mergeCell ref="A12:A13"/>
    <mergeCell ref="A16:A20"/>
    <mergeCell ref="G14:G15"/>
    <mergeCell ref="H14:H15"/>
    <mergeCell ref="I14:I15"/>
    <mergeCell ref="J14:J15"/>
    <mergeCell ref="A7:B11"/>
    <mergeCell ref="A24:G25"/>
  </mergeCells>
  <pageMargins left="0.75" right="0.75" top="1" bottom="1" header="0.5" footer="0.5"/>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N11" sqref="N11"/>
    </sheetView>
  </sheetViews>
  <sheetFormatPr defaultColWidth="9" defaultRowHeight="13.5"/>
  <cols>
    <col min="3" max="3" width="17.625" customWidth="1"/>
    <col min="6" max="6" width="10.125"/>
    <col min="10" max="10" width="14"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1309</v>
      </c>
    </row>
    <row r="4" ht="22.5" spans="1:10">
      <c r="A4" s="39"/>
      <c r="B4" s="39"/>
      <c r="C4" s="39"/>
      <c r="D4" s="39"/>
      <c r="E4" s="39"/>
      <c r="F4" s="39"/>
      <c r="G4" s="39"/>
      <c r="H4" s="39"/>
      <c r="I4" s="34"/>
      <c r="J4" s="34" t="s">
        <v>742</v>
      </c>
    </row>
    <row r="5" spans="1:10">
      <c r="A5" s="2" t="s">
        <v>927</v>
      </c>
      <c r="B5" s="2"/>
      <c r="C5" s="3" t="s">
        <v>1310</v>
      </c>
      <c r="D5" s="3"/>
      <c r="E5" s="3"/>
      <c r="F5" s="3"/>
      <c r="G5" s="3"/>
      <c r="H5" s="3"/>
      <c r="I5" s="3"/>
      <c r="J5" s="3"/>
    </row>
    <row r="6" spans="1:10">
      <c r="A6" s="2" t="s">
        <v>929</v>
      </c>
      <c r="B6" s="2"/>
      <c r="C6" s="4" t="s">
        <v>1311</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500000</v>
      </c>
      <c r="E8" s="6">
        <v>500000</v>
      </c>
      <c r="F8" s="6">
        <v>450000</v>
      </c>
      <c r="G8" s="2">
        <v>10</v>
      </c>
      <c r="H8" s="7">
        <v>1</v>
      </c>
      <c r="I8" s="8">
        <v>10</v>
      </c>
      <c r="J8" s="8"/>
    </row>
    <row r="9" ht="24" spans="1:10">
      <c r="A9" s="2"/>
      <c r="B9" s="2"/>
      <c r="C9" s="5" t="s">
        <v>940</v>
      </c>
      <c r="D9" s="6">
        <v>500000</v>
      </c>
      <c r="E9" s="6">
        <v>500000</v>
      </c>
      <c r="F9" s="6">
        <v>450000</v>
      </c>
      <c r="G9" s="2" t="s">
        <v>691</v>
      </c>
      <c r="H9" s="7">
        <v>1</v>
      </c>
      <c r="I9" s="8" t="s">
        <v>691</v>
      </c>
      <c r="J9" s="8"/>
    </row>
    <row r="10" ht="24" spans="1:10">
      <c r="A10" s="2"/>
      <c r="B10" s="2"/>
      <c r="C10" s="5" t="s">
        <v>941</v>
      </c>
      <c r="D10" s="6"/>
      <c r="E10" s="6"/>
      <c r="F10" s="6"/>
      <c r="G10" s="2" t="s">
        <v>691</v>
      </c>
      <c r="H10" s="7"/>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96" customHeight="1" spans="1:10">
      <c r="A13" s="2"/>
      <c r="B13" s="9" t="s">
        <v>1312</v>
      </c>
      <c r="C13" s="9"/>
      <c r="D13" s="9"/>
      <c r="E13" s="9"/>
      <c r="F13" s="9" t="s">
        <v>1312</v>
      </c>
      <c r="G13" s="9"/>
      <c r="H13" s="9"/>
      <c r="I13" s="9"/>
      <c r="J13" s="9"/>
    </row>
    <row r="14" spans="1:10">
      <c r="A14" s="10" t="s">
        <v>946</v>
      </c>
      <c r="B14" s="11"/>
      <c r="C14" s="12"/>
      <c r="D14" s="10" t="s">
        <v>947</v>
      </c>
      <c r="E14" s="11"/>
      <c r="F14" s="12"/>
      <c r="G14" s="13" t="s">
        <v>883</v>
      </c>
      <c r="H14" s="13" t="s">
        <v>936</v>
      </c>
      <c r="I14" s="13" t="s">
        <v>938</v>
      </c>
      <c r="J14" s="13" t="s">
        <v>884</v>
      </c>
    </row>
    <row r="15" spans="1:10">
      <c r="A15" s="14" t="s">
        <v>877</v>
      </c>
      <c r="B15" s="2" t="s">
        <v>878</v>
      </c>
      <c r="C15" s="2" t="s">
        <v>879</v>
      </c>
      <c r="D15" s="2" t="s">
        <v>880</v>
      </c>
      <c r="E15" s="2" t="s">
        <v>881</v>
      </c>
      <c r="F15" s="15" t="s">
        <v>882</v>
      </c>
      <c r="G15" s="16"/>
      <c r="H15" s="16"/>
      <c r="I15" s="16"/>
      <c r="J15" s="16"/>
    </row>
    <row r="16" spans="1:10">
      <c r="A16" s="17" t="s">
        <v>885</v>
      </c>
      <c r="B16" s="17" t="s">
        <v>886</v>
      </c>
      <c r="C16" s="18" t="s">
        <v>1313</v>
      </c>
      <c r="D16" s="18" t="s">
        <v>909</v>
      </c>
      <c r="E16" s="269" t="s">
        <v>32</v>
      </c>
      <c r="F16" s="19" t="s">
        <v>1123</v>
      </c>
      <c r="G16" s="19" t="str">
        <f>E16&amp;F16</f>
        <v>6个</v>
      </c>
      <c r="H16" s="20">
        <v>10</v>
      </c>
      <c r="I16" s="20">
        <v>10</v>
      </c>
      <c r="J16" s="35"/>
    </row>
    <row r="17" spans="1:10">
      <c r="A17" s="17"/>
      <c r="B17" s="17" t="s">
        <v>896</v>
      </c>
      <c r="C17" s="18" t="s">
        <v>1314</v>
      </c>
      <c r="D17" s="18" t="s">
        <v>909</v>
      </c>
      <c r="E17" s="269" t="s">
        <v>1315</v>
      </c>
      <c r="F17" s="19"/>
      <c r="G17" s="269" t="s">
        <v>1315</v>
      </c>
      <c r="H17" s="20">
        <v>10</v>
      </c>
      <c r="I17" s="20">
        <v>10</v>
      </c>
      <c r="J17" s="35"/>
    </row>
    <row r="18" spans="1:10">
      <c r="A18" s="17"/>
      <c r="B18" s="17" t="s">
        <v>896</v>
      </c>
      <c r="C18" s="18" t="s">
        <v>1316</v>
      </c>
      <c r="D18" s="18" t="s">
        <v>888</v>
      </c>
      <c r="E18" s="269" t="s">
        <v>984</v>
      </c>
      <c r="F18" s="19" t="s">
        <v>889</v>
      </c>
      <c r="G18" s="78">
        <v>1</v>
      </c>
      <c r="H18" s="20">
        <v>10</v>
      </c>
      <c r="I18" s="20">
        <v>10</v>
      </c>
      <c r="J18" s="35"/>
    </row>
    <row r="19" spans="1:10">
      <c r="A19" s="17"/>
      <c r="B19" s="17" t="s">
        <v>903</v>
      </c>
      <c r="C19" s="21" t="s">
        <v>1317</v>
      </c>
      <c r="D19" s="18" t="s">
        <v>888</v>
      </c>
      <c r="E19" s="269" t="s">
        <v>984</v>
      </c>
      <c r="F19" s="19" t="s">
        <v>889</v>
      </c>
      <c r="G19" s="78">
        <v>1</v>
      </c>
      <c r="H19" s="20">
        <v>10</v>
      </c>
      <c r="I19" s="20">
        <v>10</v>
      </c>
      <c r="J19" s="35"/>
    </row>
    <row r="20" spans="1:10">
      <c r="A20" s="17"/>
      <c r="B20" s="17" t="s">
        <v>988</v>
      </c>
      <c r="C20" s="21" t="s">
        <v>1318</v>
      </c>
      <c r="D20" s="18" t="s">
        <v>909</v>
      </c>
      <c r="E20" s="269" t="s">
        <v>78</v>
      </c>
      <c r="F20" s="19" t="s">
        <v>1238</v>
      </c>
      <c r="G20" s="18" t="s">
        <v>1319</v>
      </c>
      <c r="H20" s="20">
        <v>10</v>
      </c>
      <c r="I20" s="20">
        <v>10</v>
      </c>
      <c r="J20" s="35"/>
    </row>
    <row r="21" ht="24" spans="1:10">
      <c r="A21" s="17" t="s">
        <v>906</v>
      </c>
      <c r="B21" s="17" t="s">
        <v>1105</v>
      </c>
      <c r="C21" s="21" t="s">
        <v>1320</v>
      </c>
      <c r="D21" s="18" t="s">
        <v>909</v>
      </c>
      <c r="E21" s="269" t="s">
        <v>1321</v>
      </c>
      <c r="F21" s="19"/>
      <c r="G21" s="269" t="s">
        <v>1321</v>
      </c>
      <c r="H21" s="20">
        <v>10</v>
      </c>
      <c r="I21" s="20">
        <v>10</v>
      </c>
      <c r="J21" s="35"/>
    </row>
    <row r="22" ht="24" spans="1:10">
      <c r="A22" s="17"/>
      <c r="B22" s="17" t="s">
        <v>1112</v>
      </c>
      <c r="C22" s="21" t="s">
        <v>1113</v>
      </c>
      <c r="D22" s="18" t="s">
        <v>888</v>
      </c>
      <c r="E22" s="269" t="s">
        <v>76</v>
      </c>
      <c r="F22" s="19" t="s">
        <v>1114</v>
      </c>
      <c r="G22" s="78" t="s">
        <v>1243</v>
      </c>
      <c r="H22" s="20">
        <v>15</v>
      </c>
      <c r="I22" s="20">
        <v>15</v>
      </c>
      <c r="J22" s="35"/>
    </row>
    <row r="23" ht="36" spans="1:10">
      <c r="A23" s="17" t="s">
        <v>917</v>
      </c>
      <c r="B23" s="22" t="s">
        <v>918</v>
      </c>
      <c r="C23" s="21" t="s">
        <v>1322</v>
      </c>
      <c r="D23" s="18" t="s">
        <v>888</v>
      </c>
      <c r="E23" s="269" t="s">
        <v>954</v>
      </c>
      <c r="F23" s="19" t="s">
        <v>889</v>
      </c>
      <c r="G23" s="78">
        <v>0.9</v>
      </c>
      <c r="H23" s="20">
        <v>15</v>
      </c>
      <c r="I23" s="20">
        <v>15</v>
      </c>
      <c r="J23" s="35"/>
    </row>
    <row r="24" spans="1:10">
      <c r="A24" s="47" t="s">
        <v>964</v>
      </c>
      <c r="B24" s="47"/>
      <c r="C24" s="47"/>
      <c r="D24" s="47" t="s">
        <v>771</v>
      </c>
      <c r="E24" s="47"/>
      <c r="F24" s="47"/>
      <c r="G24" s="47"/>
      <c r="H24" s="47"/>
      <c r="I24" s="47"/>
      <c r="J24" s="47"/>
    </row>
    <row r="25" spans="1:10">
      <c r="A25" s="48" t="s">
        <v>965</v>
      </c>
      <c r="B25" s="49"/>
      <c r="C25" s="49"/>
      <c r="D25" s="49"/>
      <c r="E25" s="49"/>
      <c r="F25" s="49"/>
      <c r="G25" s="50"/>
      <c r="H25" s="47" t="s">
        <v>966</v>
      </c>
      <c r="I25" s="47" t="s">
        <v>967</v>
      </c>
      <c r="J25" s="47" t="s">
        <v>968</v>
      </c>
    </row>
    <row r="26" spans="1:10">
      <c r="A26" s="51"/>
      <c r="B26" s="52"/>
      <c r="C26" s="52"/>
      <c r="D26" s="52"/>
      <c r="E26" s="52"/>
      <c r="F26" s="52"/>
      <c r="G26" s="53"/>
      <c r="H26" s="54">
        <v>100</v>
      </c>
      <c r="I26" s="54">
        <v>100</v>
      </c>
      <c r="J26" s="59" t="s">
        <v>969</v>
      </c>
    </row>
    <row r="27" spans="1:10">
      <c r="A27" s="55"/>
      <c r="B27" s="55"/>
      <c r="C27" s="55"/>
      <c r="D27" s="55"/>
      <c r="E27" s="55"/>
      <c r="F27" s="55"/>
      <c r="G27" s="55"/>
      <c r="H27" s="55"/>
      <c r="I27" s="55"/>
      <c r="J27" s="60"/>
    </row>
    <row r="28" spans="1:10">
      <c r="A28" s="56" t="s">
        <v>921</v>
      </c>
      <c r="B28" s="55"/>
      <c r="C28" s="55"/>
      <c r="D28" s="55"/>
      <c r="E28" s="55"/>
      <c r="F28" s="55"/>
      <c r="G28" s="55"/>
      <c r="H28" s="55"/>
      <c r="I28" s="55"/>
      <c r="J28" s="60"/>
    </row>
    <row r="29" spans="1:10">
      <c r="A29" s="56" t="s">
        <v>922</v>
      </c>
      <c r="B29" s="56"/>
      <c r="C29" s="56"/>
      <c r="D29" s="56"/>
      <c r="E29" s="56"/>
      <c r="F29" s="56"/>
      <c r="G29" s="56"/>
      <c r="H29" s="56"/>
      <c r="I29" s="56"/>
      <c r="J29" s="56"/>
    </row>
    <row r="30" spans="1:10">
      <c r="A30" s="56" t="s">
        <v>923</v>
      </c>
      <c r="B30" s="56"/>
      <c r="C30" s="56"/>
      <c r="D30" s="56"/>
      <c r="E30" s="56"/>
      <c r="F30" s="56"/>
      <c r="G30" s="56"/>
      <c r="H30" s="56"/>
      <c r="I30" s="56"/>
      <c r="J30" s="56"/>
    </row>
    <row r="31" spans="1:10">
      <c r="A31" s="56" t="s">
        <v>970</v>
      </c>
      <c r="B31" s="56"/>
      <c r="C31" s="56"/>
      <c r="D31" s="56"/>
      <c r="E31" s="56"/>
      <c r="F31" s="56"/>
      <c r="G31" s="56"/>
      <c r="H31" s="56"/>
      <c r="I31" s="56"/>
      <c r="J31" s="56"/>
    </row>
    <row r="32" spans="1:10">
      <c r="A32" s="56" t="s">
        <v>971</v>
      </c>
      <c r="B32" s="56"/>
      <c r="C32" s="56"/>
      <c r="D32" s="56"/>
      <c r="E32" s="56"/>
      <c r="F32" s="56"/>
      <c r="G32" s="56"/>
      <c r="H32" s="56"/>
      <c r="I32" s="56"/>
      <c r="J32" s="56"/>
    </row>
    <row r="33" spans="1:10">
      <c r="A33" s="56" t="s">
        <v>972</v>
      </c>
      <c r="B33" s="56"/>
      <c r="C33" s="56"/>
      <c r="D33" s="56"/>
      <c r="E33" s="56"/>
      <c r="F33" s="56"/>
      <c r="G33" s="56"/>
      <c r="H33" s="56"/>
      <c r="I33" s="56"/>
      <c r="J33" s="56"/>
    </row>
    <row r="34" spans="1:10">
      <c r="A34" s="56" t="s">
        <v>973</v>
      </c>
      <c r="B34" s="56"/>
      <c r="C34" s="56"/>
      <c r="D34" s="56"/>
      <c r="E34" s="56"/>
      <c r="F34" s="56"/>
      <c r="G34" s="56"/>
      <c r="H34" s="56"/>
      <c r="I34" s="56"/>
      <c r="J34" s="56"/>
    </row>
    <row r="35" spans="1:10">
      <c r="A35" s="56" t="s">
        <v>974</v>
      </c>
      <c r="B35" s="56"/>
      <c r="C35" s="56"/>
      <c r="D35" s="56"/>
      <c r="E35" s="56"/>
      <c r="F35" s="56"/>
      <c r="G35" s="56"/>
      <c r="H35" s="56"/>
      <c r="I35" s="56"/>
      <c r="J35" s="56"/>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4:C24"/>
    <mergeCell ref="D24:J24"/>
    <mergeCell ref="A29:J29"/>
    <mergeCell ref="A30:J30"/>
    <mergeCell ref="A31:J31"/>
    <mergeCell ref="A32:J32"/>
    <mergeCell ref="A33:J33"/>
    <mergeCell ref="A34:J34"/>
    <mergeCell ref="A35:J35"/>
    <mergeCell ref="A12:A13"/>
    <mergeCell ref="A16:A20"/>
    <mergeCell ref="A21:A22"/>
    <mergeCell ref="G14:G15"/>
    <mergeCell ref="H14:H15"/>
    <mergeCell ref="I14:I15"/>
    <mergeCell ref="J14:J15"/>
    <mergeCell ref="A7:B11"/>
    <mergeCell ref="A25:G26"/>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63" t="s">
        <v>353</v>
      </c>
    </row>
    <row r="2" ht="14.25" spans="9:9">
      <c r="I2" s="249" t="s">
        <v>354</v>
      </c>
    </row>
    <row r="3" ht="14.25" spans="1:9">
      <c r="A3" s="249" t="s">
        <v>2</v>
      </c>
      <c r="I3" s="249" t="s">
        <v>3</v>
      </c>
    </row>
    <row r="4" ht="19.5" customHeight="1" spans="1:9">
      <c r="A4" s="250" t="s">
        <v>355</v>
      </c>
      <c r="B4" s="250"/>
      <c r="C4" s="250"/>
      <c r="D4" s="250" t="s">
        <v>356</v>
      </c>
      <c r="E4" s="250"/>
      <c r="F4" s="250"/>
      <c r="G4" s="250"/>
      <c r="H4" s="250"/>
      <c r="I4" s="250"/>
    </row>
    <row r="5" ht="19.5" customHeight="1" spans="1:9">
      <c r="A5" s="256" t="s">
        <v>357</v>
      </c>
      <c r="B5" s="256" t="s">
        <v>7</v>
      </c>
      <c r="C5" s="256" t="s">
        <v>358</v>
      </c>
      <c r="D5" s="256" t="s">
        <v>359</v>
      </c>
      <c r="E5" s="256" t="s">
        <v>7</v>
      </c>
      <c r="F5" s="250" t="s">
        <v>129</v>
      </c>
      <c r="G5" s="256" t="s">
        <v>360</v>
      </c>
      <c r="H5" s="256" t="s">
        <v>361</v>
      </c>
      <c r="I5" s="256" t="s">
        <v>362</v>
      </c>
    </row>
    <row r="6" ht="19.5" customHeight="1" spans="1:9">
      <c r="A6" s="256"/>
      <c r="B6" s="256"/>
      <c r="C6" s="256"/>
      <c r="D6" s="256"/>
      <c r="E6" s="256"/>
      <c r="F6" s="250" t="s">
        <v>124</v>
      </c>
      <c r="G6" s="256" t="s">
        <v>360</v>
      </c>
      <c r="H6" s="256"/>
      <c r="I6" s="256"/>
    </row>
    <row r="7" ht="19.5" customHeight="1" spans="1:9">
      <c r="A7" s="250" t="s">
        <v>363</v>
      </c>
      <c r="B7" s="250"/>
      <c r="C7" s="250" t="s">
        <v>11</v>
      </c>
      <c r="D7" s="250" t="s">
        <v>363</v>
      </c>
      <c r="E7" s="250"/>
      <c r="F7" s="250" t="s">
        <v>12</v>
      </c>
      <c r="G7" s="250" t="s">
        <v>20</v>
      </c>
      <c r="H7" s="250" t="s">
        <v>24</v>
      </c>
      <c r="I7" s="250" t="s">
        <v>28</v>
      </c>
    </row>
    <row r="8" ht="19.5" customHeight="1" spans="1:9">
      <c r="A8" s="251" t="s">
        <v>364</v>
      </c>
      <c r="B8" s="250" t="s">
        <v>11</v>
      </c>
      <c r="C8" s="253">
        <v>42155181.3</v>
      </c>
      <c r="D8" s="251" t="s">
        <v>14</v>
      </c>
      <c r="E8" s="250" t="s">
        <v>22</v>
      </c>
      <c r="F8" s="253">
        <v>6376556.93</v>
      </c>
      <c r="G8" s="253">
        <v>6376556.93</v>
      </c>
      <c r="H8" s="253"/>
      <c r="I8" s="253"/>
    </row>
    <row r="9" ht="19.5" customHeight="1" spans="1:9">
      <c r="A9" s="251" t="s">
        <v>365</v>
      </c>
      <c r="B9" s="250" t="s">
        <v>12</v>
      </c>
      <c r="C9" s="253">
        <v>65852430</v>
      </c>
      <c r="D9" s="251" t="s">
        <v>17</v>
      </c>
      <c r="E9" s="250" t="s">
        <v>26</v>
      </c>
      <c r="F9" s="253"/>
      <c r="G9" s="253"/>
      <c r="H9" s="253"/>
      <c r="I9" s="253"/>
    </row>
    <row r="10" ht="19.5" customHeight="1" spans="1:9">
      <c r="A10" s="251" t="s">
        <v>366</v>
      </c>
      <c r="B10" s="250" t="s">
        <v>20</v>
      </c>
      <c r="C10" s="253">
        <v>51700</v>
      </c>
      <c r="D10" s="251" t="s">
        <v>21</v>
      </c>
      <c r="E10" s="250" t="s">
        <v>30</v>
      </c>
      <c r="F10" s="253">
        <v>50000</v>
      </c>
      <c r="G10" s="253">
        <v>50000</v>
      </c>
      <c r="H10" s="253"/>
      <c r="I10" s="253"/>
    </row>
    <row r="11" ht="19.5" customHeight="1" spans="1:9">
      <c r="A11" s="251"/>
      <c r="B11" s="250" t="s">
        <v>24</v>
      </c>
      <c r="C11" s="267"/>
      <c r="D11" s="251" t="s">
        <v>25</v>
      </c>
      <c r="E11" s="250" t="s">
        <v>34</v>
      </c>
      <c r="F11" s="253">
        <v>47076.5</v>
      </c>
      <c r="G11" s="253">
        <v>47076.5</v>
      </c>
      <c r="H11" s="253"/>
      <c r="I11" s="253"/>
    </row>
    <row r="12" ht="19.5" customHeight="1" spans="1:9">
      <c r="A12" s="251"/>
      <c r="B12" s="250" t="s">
        <v>28</v>
      </c>
      <c r="C12" s="267"/>
      <c r="D12" s="251" t="s">
        <v>29</v>
      </c>
      <c r="E12" s="250" t="s">
        <v>38</v>
      </c>
      <c r="F12" s="253"/>
      <c r="G12" s="253"/>
      <c r="H12" s="253"/>
      <c r="I12" s="253"/>
    </row>
    <row r="13" ht="19.5" customHeight="1" spans="1:9">
      <c r="A13" s="251"/>
      <c r="B13" s="250" t="s">
        <v>32</v>
      </c>
      <c r="C13" s="267"/>
      <c r="D13" s="251" t="s">
        <v>33</v>
      </c>
      <c r="E13" s="250" t="s">
        <v>42</v>
      </c>
      <c r="F13" s="253">
        <v>405019</v>
      </c>
      <c r="G13" s="253">
        <v>405019</v>
      </c>
      <c r="H13" s="253"/>
      <c r="I13" s="253"/>
    </row>
    <row r="14" ht="19.5" customHeight="1" spans="1:9">
      <c r="A14" s="251"/>
      <c r="B14" s="250" t="s">
        <v>36</v>
      </c>
      <c r="C14" s="267"/>
      <c r="D14" s="251" t="s">
        <v>37</v>
      </c>
      <c r="E14" s="250" t="s">
        <v>45</v>
      </c>
      <c r="F14" s="253">
        <v>530425.07</v>
      </c>
      <c r="G14" s="253">
        <v>530425.07</v>
      </c>
      <c r="H14" s="253"/>
      <c r="I14" s="253"/>
    </row>
    <row r="15" ht="19.5" customHeight="1" spans="1:9">
      <c r="A15" s="251"/>
      <c r="B15" s="250" t="s">
        <v>40</v>
      </c>
      <c r="C15" s="267"/>
      <c r="D15" s="251" t="s">
        <v>41</v>
      </c>
      <c r="E15" s="250" t="s">
        <v>48</v>
      </c>
      <c r="F15" s="253">
        <v>5041192.01</v>
      </c>
      <c r="G15" s="253">
        <v>5041192.01</v>
      </c>
      <c r="H15" s="253"/>
      <c r="I15" s="253"/>
    </row>
    <row r="16" ht="19.5" customHeight="1" spans="1:9">
      <c r="A16" s="251"/>
      <c r="B16" s="250" t="s">
        <v>43</v>
      </c>
      <c r="C16" s="267"/>
      <c r="D16" s="251" t="s">
        <v>44</v>
      </c>
      <c r="E16" s="250" t="s">
        <v>51</v>
      </c>
      <c r="F16" s="253">
        <v>3184507.12</v>
      </c>
      <c r="G16" s="253">
        <v>3184507.12</v>
      </c>
      <c r="H16" s="253"/>
      <c r="I16" s="253"/>
    </row>
    <row r="17" ht="19.5" customHeight="1" spans="1:9">
      <c r="A17" s="251"/>
      <c r="B17" s="250" t="s">
        <v>46</v>
      </c>
      <c r="C17" s="267"/>
      <c r="D17" s="251" t="s">
        <v>47</v>
      </c>
      <c r="E17" s="250" t="s">
        <v>54</v>
      </c>
      <c r="F17" s="253"/>
      <c r="G17" s="253"/>
      <c r="H17" s="253"/>
      <c r="I17" s="253"/>
    </row>
    <row r="18" ht="19.5" customHeight="1" spans="1:9">
      <c r="A18" s="251"/>
      <c r="B18" s="250" t="s">
        <v>49</v>
      </c>
      <c r="C18" s="267"/>
      <c r="D18" s="251" t="s">
        <v>50</v>
      </c>
      <c r="E18" s="250" t="s">
        <v>57</v>
      </c>
      <c r="F18" s="253">
        <v>66337617.39</v>
      </c>
      <c r="G18" s="253">
        <v>625471.39</v>
      </c>
      <c r="H18" s="253">
        <v>65712146</v>
      </c>
      <c r="I18" s="253"/>
    </row>
    <row r="19" ht="19.5" customHeight="1" spans="1:9">
      <c r="A19" s="251"/>
      <c r="B19" s="250" t="s">
        <v>52</v>
      </c>
      <c r="C19" s="267"/>
      <c r="D19" s="251" t="s">
        <v>53</v>
      </c>
      <c r="E19" s="250" t="s">
        <v>60</v>
      </c>
      <c r="F19" s="253">
        <v>24836631.96</v>
      </c>
      <c r="G19" s="253">
        <v>24836631.96</v>
      </c>
      <c r="H19" s="253"/>
      <c r="I19" s="253"/>
    </row>
    <row r="20" ht="19.5" customHeight="1" spans="1:9">
      <c r="A20" s="251"/>
      <c r="B20" s="250" t="s">
        <v>55</v>
      </c>
      <c r="C20" s="267"/>
      <c r="D20" s="251" t="s">
        <v>56</v>
      </c>
      <c r="E20" s="250" t="s">
        <v>63</v>
      </c>
      <c r="F20" s="253"/>
      <c r="G20" s="253"/>
      <c r="H20" s="253"/>
      <c r="I20" s="253"/>
    </row>
    <row r="21" ht="19.5" customHeight="1" spans="1:9">
      <c r="A21" s="251"/>
      <c r="B21" s="250" t="s">
        <v>58</v>
      </c>
      <c r="C21" s="267"/>
      <c r="D21" s="251" t="s">
        <v>59</v>
      </c>
      <c r="E21" s="250" t="s">
        <v>66</v>
      </c>
      <c r="F21" s="253"/>
      <c r="G21" s="253"/>
      <c r="H21" s="253"/>
      <c r="I21" s="253"/>
    </row>
    <row r="22" ht="19.5" customHeight="1" spans="1:9">
      <c r="A22" s="251"/>
      <c r="B22" s="250" t="s">
        <v>61</v>
      </c>
      <c r="C22" s="267"/>
      <c r="D22" s="251" t="s">
        <v>62</v>
      </c>
      <c r="E22" s="250" t="s">
        <v>69</v>
      </c>
      <c r="F22" s="253"/>
      <c r="G22" s="253"/>
      <c r="H22" s="253"/>
      <c r="I22" s="253"/>
    </row>
    <row r="23" ht="19.5" customHeight="1" spans="1:9">
      <c r="A23" s="251"/>
      <c r="B23" s="250" t="s">
        <v>64</v>
      </c>
      <c r="C23" s="267"/>
      <c r="D23" s="251" t="s">
        <v>65</v>
      </c>
      <c r="E23" s="250" t="s">
        <v>72</v>
      </c>
      <c r="F23" s="253"/>
      <c r="G23" s="253"/>
      <c r="H23" s="253"/>
      <c r="I23" s="253"/>
    </row>
    <row r="24" ht="19.5" customHeight="1" spans="1:9">
      <c r="A24" s="251"/>
      <c r="B24" s="250" t="s">
        <v>67</v>
      </c>
      <c r="C24" s="267"/>
      <c r="D24" s="251" t="s">
        <v>68</v>
      </c>
      <c r="E24" s="250" t="s">
        <v>75</v>
      </c>
      <c r="F24" s="253"/>
      <c r="G24" s="253"/>
      <c r="H24" s="253"/>
      <c r="I24" s="253"/>
    </row>
    <row r="25" ht="19.5" customHeight="1" spans="1:9">
      <c r="A25" s="251"/>
      <c r="B25" s="250" t="s">
        <v>70</v>
      </c>
      <c r="C25" s="267"/>
      <c r="D25" s="251" t="s">
        <v>71</v>
      </c>
      <c r="E25" s="250" t="s">
        <v>78</v>
      </c>
      <c r="F25" s="253"/>
      <c r="G25" s="253"/>
      <c r="H25" s="253"/>
      <c r="I25" s="253"/>
    </row>
    <row r="26" ht="19.5" customHeight="1" spans="1:9">
      <c r="A26" s="251"/>
      <c r="B26" s="250" t="s">
        <v>73</v>
      </c>
      <c r="C26" s="267"/>
      <c r="D26" s="251" t="s">
        <v>74</v>
      </c>
      <c r="E26" s="250" t="s">
        <v>81</v>
      </c>
      <c r="F26" s="253">
        <v>5158562</v>
      </c>
      <c r="G26" s="253">
        <v>5158562</v>
      </c>
      <c r="H26" s="253"/>
      <c r="I26" s="253"/>
    </row>
    <row r="27" ht="19.5" customHeight="1" spans="1:9">
      <c r="A27" s="251"/>
      <c r="B27" s="250" t="s">
        <v>76</v>
      </c>
      <c r="C27" s="267"/>
      <c r="D27" s="251" t="s">
        <v>77</v>
      </c>
      <c r="E27" s="250" t="s">
        <v>84</v>
      </c>
      <c r="F27" s="253"/>
      <c r="G27" s="253"/>
      <c r="H27" s="253"/>
      <c r="I27" s="253"/>
    </row>
    <row r="28" ht="19.5" customHeight="1" spans="1:9">
      <c r="A28" s="251"/>
      <c r="B28" s="250" t="s">
        <v>79</v>
      </c>
      <c r="C28" s="267"/>
      <c r="D28" s="251" t="s">
        <v>80</v>
      </c>
      <c r="E28" s="250" t="s">
        <v>87</v>
      </c>
      <c r="F28" s="253">
        <v>86617.4</v>
      </c>
      <c r="G28" s="253"/>
      <c r="H28" s="253"/>
      <c r="I28" s="253">
        <v>86617.4</v>
      </c>
    </row>
    <row r="29" ht="19.5" customHeight="1" spans="1:9">
      <c r="A29" s="251"/>
      <c r="B29" s="250" t="s">
        <v>82</v>
      </c>
      <c r="C29" s="267"/>
      <c r="D29" s="251" t="s">
        <v>83</v>
      </c>
      <c r="E29" s="250" t="s">
        <v>90</v>
      </c>
      <c r="F29" s="253">
        <v>252000</v>
      </c>
      <c r="G29" s="253">
        <v>252000</v>
      </c>
      <c r="H29" s="253"/>
      <c r="I29" s="253"/>
    </row>
    <row r="30" ht="19.5" customHeight="1" spans="1:9">
      <c r="A30" s="251"/>
      <c r="B30" s="250" t="s">
        <v>85</v>
      </c>
      <c r="C30" s="267"/>
      <c r="D30" s="251" t="s">
        <v>86</v>
      </c>
      <c r="E30" s="250" t="s">
        <v>93</v>
      </c>
      <c r="F30" s="253">
        <v>180000</v>
      </c>
      <c r="G30" s="253"/>
      <c r="H30" s="253">
        <v>180000</v>
      </c>
      <c r="I30" s="253"/>
    </row>
    <row r="31" ht="19.5" customHeight="1" spans="1:9">
      <c r="A31" s="251"/>
      <c r="B31" s="250" t="s">
        <v>88</v>
      </c>
      <c r="C31" s="267"/>
      <c r="D31" s="251" t="s">
        <v>89</v>
      </c>
      <c r="E31" s="250" t="s">
        <v>96</v>
      </c>
      <c r="F31" s="253"/>
      <c r="G31" s="253"/>
      <c r="H31" s="253"/>
      <c r="I31" s="253"/>
    </row>
    <row r="32" ht="19.5" customHeight="1" spans="1:9">
      <c r="A32" s="251"/>
      <c r="B32" s="250" t="s">
        <v>91</v>
      </c>
      <c r="C32" s="267"/>
      <c r="D32" s="251" t="s">
        <v>92</v>
      </c>
      <c r="E32" s="250" t="s">
        <v>100</v>
      </c>
      <c r="F32" s="253"/>
      <c r="G32" s="253"/>
      <c r="H32" s="253"/>
      <c r="I32" s="253"/>
    </row>
    <row r="33" ht="19.5" customHeight="1" spans="1:9">
      <c r="A33" s="251"/>
      <c r="B33" s="250" t="s">
        <v>94</v>
      </c>
      <c r="C33" s="267"/>
      <c r="D33" s="251" t="s">
        <v>95</v>
      </c>
      <c r="E33" s="250" t="s">
        <v>104</v>
      </c>
      <c r="F33" s="253"/>
      <c r="G33" s="253"/>
      <c r="H33" s="253"/>
      <c r="I33" s="253"/>
    </row>
    <row r="34" ht="19.5" customHeight="1" spans="1:9">
      <c r="A34" s="250" t="s">
        <v>97</v>
      </c>
      <c r="B34" s="250" t="s">
        <v>98</v>
      </c>
      <c r="C34" s="253">
        <v>108059311.3</v>
      </c>
      <c r="D34" s="250" t="s">
        <v>99</v>
      </c>
      <c r="E34" s="250" t="s">
        <v>108</v>
      </c>
      <c r="F34" s="253">
        <v>112486205.38</v>
      </c>
      <c r="G34" s="253">
        <v>46507441.98</v>
      </c>
      <c r="H34" s="253">
        <v>65892146</v>
      </c>
      <c r="I34" s="253">
        <v>86617.4</v>
      </c>
    </row>
    <row r="35" ht="19.5" customHeight="1" spans="1:9">
      <c r="A35" s="251" t="s">
        <v>367</v>
      </c>
      <c r="B35" s="250" t="s">
        <v>102</v>
      </c>
      <c r="C35" s="253">
        <v>10793407.98</v>
      </c>
      <c r="D35" s="251" t="s">
        <v>368</v>
      </c>
      <c r="E35" s="250" t="s">
        <v>111</v>
      </c>
      <c r="F35" s="253">
        <v>6366513.9</v>
      </c>
      <c r="G35" s="253">
        <v>5045314.3</v>
      </c>
      <c r="H35" s="253">
        <v>1313007</v>
      </c>
      <c r="I35" s="253">
        <v>8192.6</v>
      </c>
    </row>
    <row r="36" ht="19.5" customHeight="1" spans="1:9">
      <c r="A36" s="251" t="s">
        <v>364</v>
      </c>
      <c r="B36" s="250" t="s">
        <v>106</v>
      </c>
      <c r="C36" s="253">
        <v>9397574.98</v>
      </c>
      <c r="D36" s="251"/>
      <c r="E36" s="250" t="s">
        <v>369</v>
      </c>
      <c r="F36" s="267"/>
      <c r="G36" s="267"/>
      <c r="H36" s="267"/>
      <c r="I36" s="267"/>
    </row>
    <row r="37" ht="19.5" customHeight="1" spans="1:9">
      <c r="A37" s="251" t="s">
        <v>365</v>
      </c>
      <c r="B37" s="250" t="s">
        <v>110</v>
      </c>
      <c r="C37" s="253">
        <v>1352723</v>
      </c>
      <c r="D37" s="250"/>
      <c r="E37" s="250" t="s">
        <v>370</v>
      </c>
      <c r="F37" s="267"/>
      <c r="G37" s="267"/>
      <c r="H37" s="267"/>
      <c r="I37" s="267"/>
    </row>
    <row r="38" ht="19.5" customHeight="1" spans="1:9">
      <c r="A38" s="251" t="s">
        <v>366</v>
      </c>
      <c r="B38" s="250" t="s">
        <v>15</v>
      </c>
      <c r="C38" s="253">
        <v>43110</v>
      </c>
      <c r="D38" s="251"/>
      <c r="E38" s="250" t="s">
        <v>371</v>
      </c>
      <c r="F38" s="267"/>
      <c r="G38" s="267"/>
      <c r="H38" s="267"/>
      <c r="I38" s="267"/>
    </row>
    <row r="39" ht="19.5" customHeight="1" spans="1:9">
      <c r="A39" s="250" t="s">
        <v>109</v>
      </c>
      <c r="B39" s="250" t="s">
        <v>18</v>
      </c>
      <c r="C39" s="253">
        <v>118852719.28</v>
      </c>
      <c r="D39" s="250" t="s">
        <v>109</v>
      </c>
      <c r="E39" s="250" t="s">
        <v>372</v>
      </c>
      <c r="F39" s="253">
        <v>118852719.28</v>
      </c>
      <c r="G39" s="253">
        <v>51552756.28</v>
      </c>
      <c r="H39" s="253">
        <v>67205153</v>
      </c>
      <c r="I39" s="253">
        <v>94810</v>
      </c>
    </row>
    <row r="40" ht="19.5" customHeight="1" spans="1:9">
      <c r="A40" s="264" t="s">
        <v>373</v>
      </c>
      <c r="B40" s="264"/>
      <c r="C40" s="264"/>
      <c r="D40" s="264"/>
      <c r="E40" s="264"/>
      <c r="F40" s="264"/>
      <c r="G40" s="264"/>
      <c r="H40" s="264"/>
      <c r="I40" s="26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L12" sqref="L12"/>
    </sheetView>
  </sheetViews>
  <sheetFormatPr defaultColWidth="9" defaultRowHeight="13.5"/>
  <cols>
    <col min="3" max="3" width="21.375" customWidth="1"/>
    <col min="6" max="6" width="10.125"/>
    <col min="10" max="10" width="13.87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1323</v>
      </c>
    </row>
    <row r="4" ht="22.5" spans="1:10">
      <c r="A4" s="39"/>
      <c r="B4" s="39"/>
      <c r="C4" s="39"/>
      <c r="D4" s="39"/>
      <c r="E4" s="39"/>
      <c r="F4" s="39"/>
      <c r="G4" s="39"/>
      <c r="H4" s="39"/>
      <c r="I4" s="34"/>
      <c r="J4" s="34" t="s">
        <v>742</v>
      </c>
    </row>
    <row r="5" spans="1:10">
      <c r="A5" s="2" t="s">
        <v>927</v>
      </c>
      <c r="B5" s="2"/>
      <c r="C5" s="3" t="s">
        <v>1324</v>
      </c>
      <c r="D5" s="3"/>
      <c r="E5" s="3"/>
      <c r="F5" s="3"/>
      <c r="G5" s="3"/>
      <c r="H5" s="3"/>
      <c r="I5" s="3"/>
      <c r="J5" s="3"/>
    </row>
    <row r="6" spans="1:10">
      <c r="A6" s="2" t="s">
        <v>929</v>
      </c>
      <c r="B6" s="2"/>
      <c r="C6" s="4" t="s">
        <v>1280</v>
      </c>
      <c r="D6" s="4"/>
      <c r="E6" s="4"/>
      <c r="F6" s="2" t="s">
        <v>931</v>
      </c>
      <c r="G6" s="3" t="s">
        <v>1012</v>
      </c>
      <c r="H6" s="3"/>
      <c r="I6" s="3"/>
      <c r="J6" s="3"/>
    </row>
    <row r="7" spans="1:10">
      <c r="A7" s="18" t="s">
        <v>933</v>
      </c>
      <c r="B7" s="18"/>
      <c r="C7" s="18"/>
      <c r="D7" s="18" t="s">
        <v>934</v>
      </c>
      <c r="E7" s="18" t="s">
        <v>687</v>
      </c>
      <c r="F7" s="18" t="s">
        <v>935</v>
      </c>
      <c r="G7" s="18" t="s">
        <v>936</v>
      </c>
      <c r="H7" s="18" t="s">
        <v>937</v>
      </c>
      <c r="I7" s="18" t="s">
        <v>938</v>
      </c>
      <c r="J7" s="18"/>
    </row>
    <row r="8" spans="1:10">
      <c r="A8" s="18"/>
      <c r="B8" s="18"/>
      <c r="C8" s="67" t="s">
        <v>939</v>
      </c>
      <c r="D8" s="68">
        <v>741600</v>
      </c>
      <c r="E8" s="68">
        <v>741600</v>
      </c>
      <c r="F8" s="68">
        <v>741600</v>
      </c>
      <c r="G8" s="18">
        <v>10</v>
      </c>
      <c r="H8" s="69">
        <v>1</v>
      </c>
      <c r="I8" s="70">
        <v>10</v>
      </c>
      <c r="J8" s="70"/>
    </row>
    <row r="9" ht="24" spans="1:10">
      <c r="A9" s="18"/>
      <c r="B9" s="18"/>
      <c r="C9" s="67" t="s">
        <v>940</v>
      </c>
      <c r="D9" s="68">
        <v>741600</v>
      </c>
      <c r="E9" s="68">
        <v>741600</v>
      </c>
      <c r="F9" s="68">
        <v>741600</v>
      </c>
      <c r="G9" s="18" t="s">
        <v>691</v>
      </c>
      <c r="H9" s="69">
        <v>1</v>
      </c>
      <c r="I9" s="70" t="s">
        <v>691</v>
      </c>
      <c r="J9" s="70"/>
    </row>
    <row r="10" ht="24" spans="1:10">
      <c r="A10" s="18"/>
      <c r="B10" s="18"/>
      <c r="C10" s="67" t="s">
        <v>941</v>
      </c>
      <c r="D10" s="68"/>
      <c r="E10" s="68"/>
      <c r="F10" s="68"/>
      <c r="G10" s="18" t="s">
        <v>691</v>
      </c>
      <c r="H10" s="69"/>
      <c r="I10" s="70" t="s">
        <v>691</v>
      </c>
      <c r="J10" s="70"/>
    </row>
    <row r="11" spans="1:10">
      <c r="A11" s="18"/>
      <c r="B11" s="18"/>
      <c r="C11" s="67" t="s">
        <v>942</v>
      </c>
      <c r="D11" s="70" t="s">
        <v>691</v>
      </c>
      <c r="E11" s="70" t="s">
        <v>691</v>
      </c>
      <c r="F11" s="70" t="s">
        <v>691</v>
      </c>
      <c r="G11" s="18" t="s">
        <v>691</v>
      </c>
      <c r="H11" s="68"/>
      <c r="I11" s="70" t="s">
        <v>691</v>
      </c>
      <c r="J11" s="70"/>
    </row>
    <row r="12" spans="1:10">
      <c r="A12" s="18" t="s">
        <v>943</v>
      </c>
      <c r="B12" s="18" t="s">
        <v>944</v>
      </c>
      <c r="C12" s="18"/>
      <c r="D12" s="18"/>
      <c r="E12" s="18"/>
      <c r="F12" s="70" t="s">
        <v>786</v>
      </c>
      <c r="G12" s="70"/>
      <c r="H12" s="70"/>
      <c r="I12" s="70"/>
      <c r="J12" s="70"/>
    </row>
    <row r="13" spans="1:10">
      <c r="A13" s="18"/>
      <c r="B13" s="71" t="s">
        <v>1325</v>
      </c>
      <c r="C13" s="71"/>
      <c r="D13" s="71"/>
      <c r="E13" s="71"/>
      <c r="F13" s="71" t="s">
        <v>1325</v>
      </c>
      <c r="G13" s="71"/>
      <c r="H13" s="71"/>
      <c r="I13" s="71"/>
      <c r="J13" s="71"/>
    </row>
    <row r="14" spans="1:10">
      <c r="A14" s="72" t="s">
        <v>946</v>
      </c>
      <c r="B14" s="73"/>
      <c r="C14" s="74"/>
      <c r="D14" s="72" t="s">
        <v>947</v>
      </c>
      <c r="E14" s="73"/>
      <c r="F14" s="74"/>
      <c r="G14" s="75" t="s">
        <v>883</v>
      </c>
      <c r="H14" s="75" t="s">
        <v>936</v>
      </c>
      <c r="I14" s="75" t="s">
        <v>938</v>
      </c>
      <c r="J14" s="75" t="s">
        <v>884</v>
      </c>
    </row>
    <row r="15" spans="1:10">
      <c r="A15" s="76" t="s">
        <v>877</v>
      </c>
      <c r="B15" s="18" t="s">
        <v>878</v>
      </c>
      <c r="C15" s="18" t="s">
        <v>879</v>
      </c>
      <c r="D15" s="18" t="s">
        <v>880</v>
      </c>
      <c r="E15" s="18" t="s">
        <v>881</v>
      </c>
      <c r="F15" s="19" t="s">
        <v>882</v>
      </c>
      <c r="G15" s="77"/>
      <c r="H15" s="77"/>
      <c r="I15" s="77"/>
      <c r="J15" s="77"/>
    </row>
    <row r="16" spans="1:10">
      <c r="A16" s="17" t="s">
        <v>885</v>
      </c>
      <c r="B16" s="17" t="s">
        <v>886</v>
      </c>
      <c r="C16" s="18" t="s">
        <v>1326</v>
      </c>
      <c r="D16" s="18" t="s">
        <v>909</v>
      </c>
      <c r="E16" s="269" t="s">
        <v>963</v>
      </c>
      <c r="F16" s="19" t="s">
        <v>1000</v>
      </c>
      <c r="G16" s="19" t="str">
        <f>E16&amp;F16</f>
        <v>85人</v>
      </c>
      <c r="H16" s="20">
        <v>10</v>
      </c>
      <c r="I16" s="20">
        <v>10</v>
      </c>
      <c r="J16" s="35"/>
    </row>
    <row r="17" spans="1:10">
      <c r="A17" s="17"/>
      <c r="B17" s="17" t="s">
        <v>896</v>
      </c>
      <c r="C17" s="18" t="s">
        <v>1327</v>
      </c>
      <c r="D17" s="18" t="s">
        <v>888</v>
      </c>
      <c r="E17" s="269" t="s">
        <v>984</v>
      </c>
      <c r="F17" s="19" t="s">
        <v>889</v>
      </c>
      <c r="G17" s="78">
        <v>1</v>
      </c>
      <c r="H17" s="20">
        <v>10</v>
      </c>
      <c r="I17" s="20">
        <v>10</v>
      </c>
      <c r="J17" s="35"/>
    </row>
    <row r="18" ht="24" spans="1:10">
      <c r="A18" s="17"/>
      <c r="B18" s="17" t="s">
        <v>903</v>
      </c>
      <c r="C18" s="21" t="s">
        <v>1328</v>
      </c>
      <c r="D18" s="18" t="s">
        <v>888</v>
      </c>
      <c r="E18" s="269" t="s">
        <v>984</v>
      </c>
      <c r="F18" s="19" t="s">
        <v>889</v>
      </c>
      <c r="G18" s="78">
        <v>1</v>
      </c>
      <c r="H18" s="20">
        <v>10</v>
      </c>
      <c r="I18" s="20">
        <v>10</v>
      </c>
      <c r="J18" s="35"/>
    </row>
    <row r="19" ht="24" spans="1:10">
      <c r="A19" s="17"/>
      <c r="B19" s="17" t="s">
        <v>988</v>
      </c>
      <c r="C19" s="21" t="s">
        <v>1329</v>
      </c>
      <c r="D19" s="18" t="s">
        <v>909</v>
      </c>
      <c r="E19" s="269" t="s">
        <v>1330</v>
      </c>
      <c r="F19" s="19" t="s">
        <v>1331</v>
      </c>
      <c r="G19" s="18" t="s">
        <v>1332</v>
      </c>
      <c r="H19" s="20">
        <v>15</v>
      </c>
      <c r="I19" s="20">
        <v>15</v>
      </c>
      <c r="J19" s="35"/>
    </row>
    <row r="20" ht="24" spans="1:10">
      <c r="A20" s="17" t="s">
        <v>906</v>
      </c>
      <c r="B20" s="22" t="s">
        <v>1103</v>
      </c>
      <c r="C20" s="21" t="s">
        <v>1333</v>
      </c>
      <c r="D20" s="18" t="s">
        <v>909</v>
      </c>
      <c r="E20" s="18">
        <v>741600</v>
      </c>
      <c r="F20" s="19" t="s">
        <v>958</v>
      </c>
      <c r="G20" s="18" t="s">
        <v>1334</v>
      </c>
      <c r="H20" s="20">
        <v>15</v>
      </c>
      <c r="I20" s="20">
        <v>15</v>
      </c>
      <c r="J20" s="35"/>
    </row>
    <row r="21" ht="24" spans="1:10">
      <c r="A21" s="17"/>
      <c r="B21" s="22" t="s">
        <v>1105</v>
      </c>
      <c r="C21" s="21" t="s">
        <v>1335</v>
      </c>
      <c r="D21" s="18" t="s">
        <v>909</v>
      </c>
      <c r="E21" s="269" t="s">
        <v>963</v>
      </c>
      <c r="F21" s="19" t="s">
        <v>1000</v>
      </c>
      <c r="G21" s="78" t="s">
        <v>1336</v>
      </c>
      <c r="H21" s="20">
        <v>15</v>
      </c>
      <c r="I21" s="20">
        <v>15</v>
      </c>
      <c r="J21" s="35"/>
    </row>
    <row r="22" ht="36" spans="1:10">
      <c r="A22" s="17" t="s">
        <v>917</v>
      </c>
      <c r="B22" s="22" t="s">
        <v>918</v>
      </c>
      <c r="C22" s="21" t="s">
        <v>1116</v>
      </c>
      <c r="D22" s="18" t="s">
        <v>888</v>
      </c>
      <c r="E22" s="269" t="s">
        <v>1029</v>
      </c>
      <c r="F22" s="19" t="s">
        <v>889</v>
      </c>
      <c r="G22" s="78">
        <v>0.95</v>
      </c>
      <c r="H22" s="20">
        <v>15</v>
      </c>
      <c r="I22" s="20">
        <v>15</v>
      </c>
      <c r="J22" s="35"/>
    </row>
    <row r="23" spans="1:10">
      <c r="A23" s="47" t="s">
        <v>964</v>
      </c>
      <c r="B23" s="47"/>
      <c r="C23" s="47"/>
      <c r="D23" s="47" t="s">
        <v>771</v>
      </c>
      <c r="E23" s="47"/>
      <c r="F23" s="47"/>
      <c r="G23" s="47"/>
      <c r="H23" s="47"/>
      <c r="I23" s="47"/>
      <c r="J23" s="47"/>
    </row>
    <row r="24" spans="1:10">
      <c r="A24" s="48" t="s">
        <v>965</v>
      </c>
      <c r="B24" s="49"/>
      <c r="C24" s="49"/>
      <c r="D24" s="49"/>
      <c r="E24" s="49"/>
      <c r="F24" s="49"/>
      <c r="G24" s="50"/>
      <c r="H24" s="47" t="s">
        <v>966</v>
      </c>
      <c r="I24" s="47" t="s">
        <v>967</v>
      </c>
      <c r="J24" s="47" t="s">
        <v>968</v>
      </c>
    </row>
    <row r="25" spans="1:10">
      <c r="A25" s="51"/>
      <c r="B25" s="52"/>
      <c r="C25" s="52"/>
      <c r="D25" s="52"/>
      <c r="E25" s="52"/>
      <c r="F25" s="52"/>
      <c r="G25" s="53"/>
      <c r="H25" s="54">
        <v>100</v>
      </c>
      <c r="I25" s="54">
        <v>100</v>
      </c>
      <c r="J25" s="59" t="s">
        <v>969</v>
      </c>
    </row>
    <row r="26" spans="1:10">
      <c r="A26" s="55"/>
      <c r="B26" s="55"/>
      <c r="C26" s="55"/>
      <c r="D26" s="55"/>
      <c r="E26" s="55"/>
      <c r="F26" s="55"/>
      <c r="G26" s="55"/>
      <c r="H26" s="55"/>
      <c r="I26" s="55"/>
      <c r="J26" s="60"/>
    </row>
    <row r="27" spans="1:10">
      <c r="A27" s="56" t="s">
        <v>921</v>
      </c>
      <c r="B27" s="55"/>
      <c r="C27" s="55"/>
      <c r="D27" s="55"/>
      <c r="E27" s="55"/>
      <c r="F27" s="55"/>
      <c r="G27" s="55"/>
      <c r="H27" s="55"/>
      <c r="I27" s="55"/>
      <c r="J27" s="60"/>
    </row>
    <row r="28" spans="1:10">
      <c r="A28" s="56" t="s">
        <v>922</v>
      </c>
      <c r="B28" s="56"/>
      <c r="C28" s="56"/>
      <c r="D28" s="56"/>
      <c r="E28" s="56"/>
      <c r="F28" s="56"/>
      <c r="G28" s="56"/>
      <c r="H28" s="56"/>
      <c r="I28" s="56"/>
      <c r="J28" s="56"/>
    </row>
    <row r="29" spans="1:10">
      <c r="A29" s="56" t="s">
        <v>923</v>
      </c>
      <c r="B29" s="56"/>
      <c r="C29" s="56"/>
      <c r="D29" s="56"/>
      <c r="E29" s="56"/>
      <c r="F29" s="56"/>
      <c r="G29" s="56"/>
      <c r="H29" s="56"/>
      <c r="I29" s="56"/>
      <c r="J29" s="56"/>
    </row>
    <row r="30" spans="1:10">
      <c r="A30" s="56" t="s">
        <v>970</v>
      </c>
      <c r="B30" s="56"/>
      <c r="C30" s="56"/>
      <c r="D30" s="56"/>
      <c r="E30" s="56"/>
      <c r="F30" s="56"/>
      <c r="G30" s="56"/>
      <c r="H30" s="56"/>
      <c r="I30" s="56"/>
      <c r="J30" s="56"/>
    </row>
    <row r="31" spans="1:10">
      <c r="A31" s="56" t="s">
        <v>971</v>
      </c>
      <c r="B31" s="56"/>
      <c r="C31" s="56"/>
      <c r="D31" s="56"/>
      <c r="E31" s="56"/>
      <c r="F31" s="56"/>
      <c r="G31" s="56"/>
      <c r="H31" s="56"/>
      <c r="I31" s="56"/>
      <c r="J31" s="56"/>
    </row>
    <row r="32" spans="1:10">
      <c r="A32" s="56" t="s">
        <v>972</v>
      </c>
      <c r="B32" s="56"/>
      <c r="C32" s="56"/>
      <c r="D32" s="56"/>
      <c r="E32" s="56"/>
      <c r="F32" s="56"/>
      <c r="G32" s="56"/>
      <c r="H32" s="56"/>
      <c r="I32" s="56"/>
      <c r="J32" s="56"/>
    </row>
    <row r="33" spans="1:10">
      <c r="A33" s="56" t="s">
        <v>973</v>
      </c>
      <c r="B33" s="56"/>
      <c r="C33" s="56"/>
      <c r="D33" s="56"/>
      <c r="E33" s="56"/>
      <c r="F33" s="56"/>
      <c r="G33" s="56"/>
      <c r="H33" s="56"/>
      <c r="I33" s="56"/>
      <c r="J33" s="56"/>
    </row>
    <row r="34" spans="1:10">
      <c r="A34" s="56" t="s">
        <v>974</v>
      </c>
      <c r="B34" s="56"/>
      <c r="C34" s="56"/>
      <c r="D34" s="56"/>
      <c r="E34" s="56"/>
      <c r="F34" s="56"/>
      <c r="G34" s="56"/>
      <c r="H34" s="56"/>
      <c r="I34" s="56"/>
      <c r="J34" s="56"/>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8:J28"/>
    <mergeCell ref="A29:J29"/>
    <mergeCell ref="A30:J30"/>
    <mergeCell ref="A31:J31"/>
    <mergeCell ref="A32:J32"/>
    <mergeCell ref="A33:J33"/>
    <mergeCell ref="A34:J34"/>
    <mergeCell ref="A12:A13"/>
    <mergeCell ref="A16:A19"/>
    <mergeCell ref="A20:A21"/>
    <mergeCell ref="G14:G15"/>
    <mergeCell ref="H14:H15"/>
    <mergeCell ref="I14:I15"/>
    <mergeCell ref="J14:J15"/>
    <mergeCell ref="A7:B11"/>
    <mergeCell ref="A24:G25"/>
  </mergeCells>
  <pageMargins left="0.75" right="0.75" top="1" bottom="1" header="0.5" footer="0.5"/>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opLeftCell="A8" workbookViewId="0">
      <selection activeCell="O13" sqref="O13"/>
    </sheetView>
  </sheetViews>
  <sheetFormatPr defaultColWidth="9" defaultRowHeight="13.5"/>
  <cols>
    <col min="3" max="3" width="13.875" customWidth="1"/>
    <col min="4" max="4" width="11.875" customWidth="1"/>
    <col min="5" max="5" width="12.75" customWidth="1"/>
    <col min="6" max="6" width="13.37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1337</v>
      </c>
    </row>
    <row r="4" ht="22.5" spans="1:10">
      <c r="A4" s="39"/>
      <c r="B4" s="39"/>
      <c r="C4" s="39"/>
      <c r="D4" s="39"/>
      <c r="E4" s="39"/>
      <c r="F4" s="39"/>
      <c r="G4" s="39"/>
      <c r="H4" s="39"/>
      <c r="I4" s="34"/>
      <c r="J4" s="34" t="s">
        <v>742</v>
      </c>
    </row>
    <row r="5" spans="1:10">
      <c r="A5" s="2" t="s">
        <v>927</v>
      </c>
      <c r="B5" s="2"/>
      <c r="C5" s="3" t="s">
        <v>1338</v>
      </c>
      <c r="D5" s="3"/>
      <c r="E5" s="3"/>
      <c r="F5" s="3"/>
      <c r="G5" s="3"/>
      <c r="H5" s="3"/>
      <c r="I5" s="3"/>
      <c r="J5" s="3"/>
    </row>
    <row r="6" spans="1:10">
      <c r="A6" s="2" t="s">
        <v>929</v>
      </c>
      <c r="B6" s="2"/>
      <c r="C6" s="4" t="s">
        <v>1280</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1000000</v>
      </c>
      <c r="E8" s="6">
        <v>1000000</v>
      </c>
      <c r="F8" s="6">
        <v>1000000</v>
      </c>
      <c r="G8" s="2">
        <v>10</v>
      </c>
      <c r="H8" s="7">
        <v>1</v>
      </c>
      <c r="I8" s="8">
        <v>10</v>
      </c>
      <c r="J8" s="8"/>
    </row>
    <row r="9" ht="24" spans="1:10">
      <c r="A9" s="2"/>
      <c r="B9" s="2"/>
      <c r="C9" s="5" t="s">
        <v>940</v>
      </c>
      <c r="D9" s="6">
        <v>1000000</v>
      </c>
      <c r="E9" s="6">
        <v>1000000</v>
      </c>
      <c r="F9" s="6">
        <v>1000000</v>
      </c>
      <c r="G9" s="2" t="s">
        <v>691</v>
      </c>
      <c r="H9" s="7">
        <v>1</v>
      </c>
      <c r="I9" s="8" t="s">
        <v>691</v>
      </c>
      <c r="J9" s="8"/>
    </row>
    <row r="10" ht="24" spans="1:10">
      <c r="A10" s="2"/>
      <c r="B10" s="2"/>
      <c r="C10" s="5" t="s">
        <v>941</v>
      </c>
      <c r="D10" s="6"/>
      <c r="E10" s="6"/>
      <c r="F10" s="6"/>
      <c r="G10" s="2" t="s">
        <v>691</v>
      </c>
      <c r="H10" s="7"/>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84" customHeight="1" spans="1:10">
      <c r="A13" s="2"/>
      <c r="B13" s="9" t="s">
        <v>1339</v>
      </c>
      <c r="C13" s="9"/>
      <c r="D13" s="9"/>
      <c r="E13" s="9"/>
      <c r="F13" s="9" t="s">
        <v>1339</v>
      </c>
      <c r="G13" s="9"/>
      <c r="H13" s="9"/>
      <c r="I13" s="9"/>
      <c r="J13" s="9"/>
    </row>
    <row r="14" spans="1:10">
      <c r="A14" s="10" t="s">
        <v>946</v>
      </c>
      <c r="B14" s="11"/>
      <c r="C14" s="12"/>
      <c r="D14" s="10" t="s">
        <v>947</v>
      </c>
      <c r="E14" s="11"/>
      <c r="F14" s="12"/>
      <c r="G14" s="13" t="s">
        <v>883</v>
      </c>
      <c r="H14" s="13" t="s">
        <v>936</v>
      </c>
      <c r="I14" s="13" t="s">
        <v>938</v>
      </c>
      <c r="J14" s="13" t="s">
        <v>884</v>
      </c>
    </row>
    <row r="15" spans="1:10">
      <c r="A15" s="14" t="s">
        <v>877</v>
      </c>
      <c r="B15" s="2" t="s">
        <v>878</v>
      </c>
      <c r="C15" s="2" t="s">
        <v>879</v>
      </c>
      <c r="D15" s="2" t="s">
        <v>880</v>
      </c>
      <c r="E15" s="2" t="s">
        <v>881</v>
      </c>
      <c r="F15" s="15" t="s">
        <v>882</v>
      </c>
      <c r="G15" s="16"/>
      <c r="H15" s="16"/>
      <c r="I15" s="16"/>
      <c r="J15" s="16"/>
    </row>
    <row r="16" spans="1:10">
      <c r="A16" s="40" t="s">
        <v>885</v>
      </c>
      <c r="B16" s="40" t="s">
        <v>886</v>
      </c>
      <c r="C16" s="2" t="s">
        <v>1340</v>
      </c>
      <c r="D16" s="18" t="s">
        <v>888</v>
      </c>
      <c r="E16" s="271" t="s">
        <v>1227</v>
      </c>
      <c r="F16" s="15" t="s">
        <v>1073</v>
      </c>
      <c r="G16" s="15" t="str">
        <f t="shared" ref="G16:G20" si="0">E16&amp;F16</f>
        <v>1000米</v>
      </c>
      <c r="H16" s="64">
        <v>5</v>
      </c>
      <c r="I16" s="64">
        <v>5</v>
      </c>
      <c r="J16" s="57"/>
    </row>
    <row r="17" spans="1:10">
      <c r="A17" s="40"/>
      <c r="B17" s="40" t="s">
        <v>886</v>
      </c>
      <c r="C17" s="2" t="s">
        <v>1341</v>
      </c>
      <c r="D17" s="18" t="s">
        <v>888</v>
      </c>
      <c r="E17" s="271" t="s">
        <v>1342</v>
      </c>
      <c r="F17" s="15" t="s">
        <v>1073</v>
      </c>
      <c r="G17" s="15" t="str">
        <f t="shared" si="0"/>
        <v>900米</v>
      </c>
      <c r="H17" s="64">
        <v>5</v>
      </c>
      <c r="I17" s="64">
        <v>5</v>
      </c>
      <c r="J17" s="57"/>
    </row>
    <row r="18" spans="1:10">
      <c r="A18" s="40"/>
      <c r="B18" s="40" t="s">
        <v>886</v>
      </c>
      <c r="C18" s="2" t="s">
        <v>1343</v>
      </c>
      <c r="D18" s="18" t="s">
        <v>888</v>
      </c>
      <c r="E18" s="271" t="s">
        <v>1344</v>
      </c>
      <c r="F18" s="15" t="s">
        <v>1073</v>
      </c>
      <c r="G18" s="15" t="str">
        <f t="shared" si="0"/>
        <v>450米</v>
      </c>
      <c r="H18" s="64">
        <v>5</v>
      </c>
      <c r="I18" s="64">
        <v>5</v>
      </c>
      <c r="J18" s="57"/>
    </row>
    <row r="19" ht="24" spans="1:10">
      <c r="A19" s="40"/>
      <c r="B19" s="40" t="s">
        <v>896</v>
      </c>
      <c r="C19" s="2" t="s">
        <v>1084</v>
      </c>
      <c r="D19" s="18" t="s">
        <v>888</v>
      </c>
      <c r="E19" s="271" t="s">
        <v>984</v>
      </c>
      <c r="F19" s="15" t="s">
        <v>889</v>
      </c>
      <c r="G19" s="15" t="str">
        <f t="shared" si="0"/>
        <v>100%</v>
      </c>
      <c r="H19" s="64">
        <v>10</v>
      </c>
      <c r="I19" s="64">
        <v>10</v>
      </c>
      <c r="J19" s="57"/>
    </row>
    <row r="20" ht="24" spans="1:10">
      <c r="A20" s="40"/>
      <c r="B20" s="40" t="s">
        <v>903</v>
      </c>
      <c r="C20" s="65" t="s">
        <v>1085</v>
      </c>
      <c r="D20" s="18" t="s">
        <v>888</v>
      </c>
      <c r="E20" s="271" t="s">
        <v>984</v>
      </c>
      <c r="F20" s="15" t="s">
        <v>889</v>
      </c>
      <c r="G20" s="15" t="str">
        <f t="shared" si="0"/>
        <v>100%</v>
      </c>
      <c r="H20" s="64">
        <v>10</v>
      </c>
      <c r="I20" s="64">
        <v>10</v>
      </c>
      <c r="J20" s="57"/>
    </row>
    <row r="21" ht="24" spans="1:10">
      <c r="A21" s="40"/>
      <c r="B21" s="40" t="s">
        <v>988</v>
      </c>
      <c r="C21" s="65" t="s">
        <v>1345</v>
      </c>
      <c r="D21" s="2" t="s">
        <v>1087</v>
      </c>
      <c r="E21" s="271" t="s">
        <v>1346</v>
      </c>
      <c r="F21" s="15" t="s">
        <v>1097</v>
      </c>
      <c r="G21" s="15" t="s">
        <v>1347</v>
      </c>
      <c r="H21" s="64">
        <v>5</v>
      </c>
      <c r="I21" s="64">
        <v>5</v>
      </c>
      <c r="J21" s="57"/>
    </row>
    <row r="22" ht="24" spans="1:10">
      <c r="A22" s="40"/>
      <c r="B22" s="40" t="s">
        <v>988</v>
      </c>
      <c r="C22" s="65" t="s">
        <v>1348</v>
      </c>
      <c r="D22" s="2" t="s">
        <v>1087</v>
      </c>
      <c r="E22" s="271" t="s">
        <v>1349</v>
      </c>
      <c r="F22" s="15" t="s">
        <v>1097</v>
      </c>
      <c r="G22" s="15" t="s">
        <v>1350</v>
      </c>
      <c r="H22" s="64">
        <v>5</v>
      </c>
      <c r="I22" s="64">
        <v>5</v>
      </c>
      <c r="J22" s="57"/>
    </row>
    <row r="23" ht="24" spans="1:10">
      <c r="A23" s="40"/>
      <c r="B23" s="40" t="s">
        <v>988</v>
      </c>
      <c r="C23" s="65" t="s">
        <v>1351</v>
      </c>
      <c r="D23" s="2" t="s">
        <v>1087</v>
      </c>
      <c r="E23" s="271" t="s">
        <v>1352</v>
      </c>
      <c r="F23" s="15" t="s">
        <v>1097</v>
      </c>
      <c r="G23" s="15" t="s">
        <v>1353</v>
      </c>
      <c r="H23" s="64">
        <v>5</v>
      </c>
      <c r="I23" s="64">
        <v>5</v>
      </c>
      <c r="J23" s="57"/>
    </row>
    <row r="24" ht="24" spans="1:10">
      <c r="A24" s="40" t="s">
        <v>906</v>
      </c>
      <c r="B24" s="44" t="s">
        <v>1103</v>
      </c>
      <c r="C24" s="65" t="s">
        <v>1354</v>
      </c>
      <c r="D24" s="18" t="s">
        <v>888</v>
      </c>
      <c r="E24" s="271" t="s">
        <v>1355</v>
      </c>
      <c r="F24" s="15" t="s">
        <v>950</v>
      </c>
      <c r="G24" s="15" t="s">
        <v>1356</v>
      </c>
      <c r="H24" s="64">
        <v>10</v>
      </c>
      <c r="I24" s="64">
        <v>10</v>
      </c>
      <c r="J24" s="57"/>
    </row>
    <row r="25" ht="24" spans="1:10">
      <c r="A25" s="40"/>
      <c r="B25" s="44" t="s">
        <v>1105</v>
      </c>
      <c r="C25" s="65" t="s">
        <v>1230</v>
      </c>
      <c r="D25" s="18" t="s">
        <v>888</v>
      </c>
      <c r="E25" s="271" t="s">
        <v>1357</v>
      </c>
      <c r="F25" s="15" t="s">
        <v>1000</v>
      </c>
      <c r="G25" s="15" t="s">
        <v>1358</v>
      </c>
      <c r="H25" s="64">
        <v>10</v>
      </c>
      <c r="I25" s="64">
        <v>10</v>
      </c>
      <c r="J25" s="57"/>
    </row>
    <row r="26" ht="24" spans="1:10">
      <c r="A26" s="40"/>
      <c r="B26" s="44" t="s">
        <v>1112</v>
      </c>
      <c r="C26" s="65" t="s">
        <v>1113</v>
      </c>
      <c r="D26" s="18" t="s">
        <v>888</v>
      </c>
      <c r="E26" s="271" t="s">
        <v>76</v>
      </c>
      <c r="F26" s="15" t="s">
        <v>1114</v>
      </c>
      <c r="G26" s="15" t="s">
        <v>1243</v>
      </c>
      <c r="H26" s="64">
        <v>10</v>
      </c>
      <c r="I26" s="64">
        <v>10</v>
      </c>
      <c r="J26" s="57"/>
    </row>
    <row r="27" ht="36" spans="1:10">
      <c r="A27" s="40" t="s">
        <v>917</v>
      </c>
      <c r="B27" s="44" t="s">
        <v>918</v>
      </c>
      <c r="C27" s="65" t="s">
        <v>1116</v>
      </c>
      <c r="D27" s="18" t="s">
        <v>888</v>
      </c>
      <c r="E27" s="271" t="s">
        <v>1029</v>
      </c>
      <c r="F27" s="15" t="s">
        <v>889</v>
      </c>
      <c r="G27" s="15" t="str">
        <f>E27&amp;F27</f>
        <v>95%</v>
      </c>
      <c r="H27" s="64">
        <v>10</v>
      </c>
      <c r="I27" s="64">
        <v>10</v>
      </c>
      <c r="J27" s="57"/>
    </row>
    <row r="28" spans="1:10">
      <c r="A28" s="47" t="s">
        <v>964</v>
      </c>
      <c r="B28" s="47"/>
      <c r="C28" s="47"/>
      <c r="D28" s="47" t="s">
        <v>771</v>
      </c>
      <c r="E28" s="47"/>
      <c r="F28" s="47"/>
      <c r="G28" s="47"/>
      <c r="H28" s="47"/>
      <c r="I28" s="47"/>
      <c r="J28" s="47"/>
    </row>
    <row r="29" spans="1:10">
      <c r="A29" s="48" t="s">
        <v>965</v>
      </c>
      <c r="B29" s="49"/>
      <c r="C29" s="49"/>
      <c r="D29" s="49"/>
      <c r="E29" s="49"/>
      <c r="F29" s="49"/>
      <c r="G29" s="50"/>
      <c r="H29" s="47" t="s">
        <v>966</v>
      </c>
      <c r="I29" s="47" t="s">
        <v>967</v>
      </c>
      <c r="J29" s="47" t="s">
        <v>968</v>
      </c>
    </row>
    <row r="30" spans="1:10">
      <c r="A30" s="51"/>
      <c r="B30" s="52"/>
      <c r="C30" s="52"/>
      <c r="D30" s="52"/>
      <c r="E30" s="52"/>
      <c r="F30" s="52"/>
      <c r="G30" s="53"/>
      <c r="H30" s="54">
        <v>100</v>
      </c>
      <c r="I30" s="54">
        <v>100</v>
      </c>
      <c r="J30" s="59" t="s">
        <v>969</v>
      </c>
    </row>
    <row r="31" spans="1:10">
      <c r="A31" s="55"/>
      <c r="B31" s="55"/>
      <c r="C31" s="55"/>
      <c r="D31" s="55"/>
      <c r="E31" s="55"/>
      <c r="F31" s="55"/>
      <c r="G31" s="55"/>
      <c r="H31" s="55"/>
      <c r="I31" s="55"/>
      <c r="J31" s="60"/>
    </row>
    <row r="32" spans="1:10">
      <c r="A32" s="56" t="s">
        <v>921</v>
      </c>
      <c r="B32" s="55"/>
      <c r="C32" s="55"/>
      <c r="D32" s="55"/>
      <c r="E32" s="55"/>
      <c r="F32" s="55"/>
      <c r="G32" s="55"/>
      <c r="H32" s="55"/>
      <c r="I32" s="55"/>
      <c r="J32" s="60"/>
    </row>
    <row r="33" spans="1:10">
      <c r="A33" s="56" t="s">
        <v>922</v>
      </c>
      <c r="B33" s="56"/>
      <c r="C33" s="56"/>
      <c r="D33" s="56"/>
      <c r="E33" s="56"/>
      <c r="F33" s="56"/>
      <c r="G33" s="56"/>
      <c r="H33" s="56"/>
      <c r="I33" s="56"/>
      <c r="J33" s="56"/>
    </row>
    <row r="34" spans="1:10">
      <c r="A34" s="56" t="s">
        <v>923</v>
      </c>
      <c r="B34" s="56"/>
      <c r="C34" s="56"/>
      <c r="D34" s="56"/>
      <c r="E34" s="56"/>
      <c r="F34" s="56"/>
      <c r="G34" s="56"/>
      <c r="H34" s="56"/>
      <c r="I34" s="56"/>
      <c r="J34" s="56"/>
    </row>
    <row r="35" spans="1:10">
      <c r="A35" s="56" t="s">
        <v>970</v>
      </c>
      <c r="B35" s="56"/>
      <c r="C35" s="56"/>
      <c r="D35" s="56"/>
      <c r="E35" s="56"/>
      <c r="F35" s="56"/>
      <c r="G35" s="56"/>
      <c r="H35" s="56"/>
      <c r="I35" s="56"/>
      <c r="J35" s="56"/>
    </row>
    <row r="36" spans="1:10">
      <c r="A36" s="56" t="s">
        <v>971</v>
      </c>
      <c r="B36" s="56"/>
      <c r="C36" s="56"/>
      <c r="D36" s="56"/>
      <c r="E36" s="56"/>
      <c r="F36" s="56"/>
      <c r="G36" s="56"/>
      <c r="H36" s="56"/>
      <c r="I36" s="56"/>
      <c r="J36" s="56"/>
    </row>
    <row r="37" spans="1:10">
      <c r="A37" s="56" t="s">
        <v>972</v>
      </c>
      <c r="B37" s="56"/>
      <c r="C37" s="56"/>
      <c r="D37" s="56"/>
      <c r="E37" s="56"/>
      <c r="F37" s="56"/>
      <c r="G37" s="56"/>
      <c r="H37" s="56"/>
      <c r="I37" s="56"/>
      <c r="J37" s="56"/>
    </row>
    <row r="38" spans="1:10">
      <c r="A38" s="56" t="s">
        <v>973</v>
      </c>
      <c r="B38" s="56"/>
      <c r="C38" s="56"/>
      <c r="D38" s="56"/>
      <c r="E38" s="56"/>
      <c r="F38" s="56"/>
      <c r="G38" s="56"/>
      <c r="H38" s="56"/>
      <c r="I38" s="56"/>
      <c r="J38" s="56"/>
    </row>
    <row r="39" spans="1:10">
      <c r="A39" s="56" t="s">
        <v>974</v>
      </c>
      <c r="B39" s="56"/>
      <c r="C39" s="56"/>
      <c r="D39" s="56"/>
      <c r="E39" s="56"/>
      <c r="F39" s="56"/>
      <c r="G39" s="56"/>
      <c r="H39" s="56"/>
      <c r="I39" s="56"/>
      <c r="J39" s="56"/>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8:C28"/>
    <mergeCell ref="D28:J28"/>
    <mergeCell ref="A33:J33"/>
    <mergeCell ref="A34:J34"/>
    <mergeCell ref="A35:J35"/>
    <mergeCell ref="A36:J36"/>
    <mergeCell ref="A37:J37"/>
    <mergeCell ref="A38:J38"/>
    <mergeCell ref="A39:J39"/>
    <mergeCell ref="A12:A13"/>
    <mergeCell ref="A16:A23"/>
    <mergeCell ref="A24:A26"/>
    <mergeCell ref="G14:G15"/>
    <mergeCell ref="H14:H15"/>
    <mergeCell ref="I14:I15"/>
    <mergeCell ref="J14:J15"/>
    <mergeCell ref="A7:B11"/>
    <mergeCell ref="A29:G30"/>
  </mergeCells>
  <pageMargins left="0.75" right="0.75" top="1" bottom="1" header="0.5" footer="0.5"/>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10" workbookViewId="0">
      <selection activeCell="L12" sqref="L12"/>
    </sheetView>
  </sheetViews>
  <sheetFormatPr defaultColWidth="9" defaultRowHeight="13.5"/>
  <cols>
    <col min="3" max="3" width="15.5" customWidth="1"/>
    <col min="4" max="4" width="12.25" customWidth="1"/>
    <col min="5" max="5" width="13.75" customWidth="1"/>
    <col min="6" max="6" width="14.25" customWidth="1"/>
    <col min="10" max="10" width="12.7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1359</v>
      </c>
    </row>
    <row r="4" ht="22.5" spans="1:10">
      <c r="A4" s="39"/>
      <c r="B4" s="39"/>
      <c r="C4" s="39"/>
      <c r="D4" s="39"/>
      <c r="E4" s="39"/>
      <c r="F4" s="39"/>
      <c r="G4" s="39"/>
      <c r="H4" s="39"/>
      <c r="I4" s="34"/>
      <c r="J4" s="34" t="s">
        <v>742</v>
      </c>
    </row>
    <row r="5" spans="1:10">
      <c r="A5" s="2" t="s">
        <v>927</v>
      </c>
      <c r="B5" s="2"/>
      <c r="C5" s="3" t="s">
        <v>1360</v>
      </c>
      <c r="D5" s="3"/>
      <c r="E5" s="3"/>
      <c r="F5" s="3"/>
      <c r="G5" s="3"/>
      <c r="H5" s="3"/>
      <c r="I5" s="3"/>
      <c r="J5" s="3"/>
    </row>
    <row r="6" spans="1:10">
      <c r="A6" s="2" t="s">
        <v>929</v>
      </c>
      <c r="B6" s="2"/>
      <c r="C6" s="4" t="s">
        <v>1033</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5262522</v>
      </c>
      <c r="E8" s="6">
        <v>5262522</v>
      </c>
      <c r="F8" s="6">
        <v>2932422</v>
      </c>
      <c r="G8" s="2">
        <v>10</v>
      </c>
      <c r="H8" s="7">
        <v>0.56</v>
      </c>
      <c r="I8" s="8">
        <v>5</v>
      </c>
      <c r="J8" s="8"/>
    </row>
    <row r="9" ht="24" spans="1:10">
      <c r="A9" s="2"/>
      <c r="B9" s="2"/>
      <c r="C9" s="5" t="s">
        <v>940</v>
      </c>
      <c r="D9" s="6"/>
      <c r="E9" s="6"/>
      <c r="F9" s="6"/>
      <c r="G9" s="2" t="s">
        <v>691</v>
      </c>
      <c r="H9" s="7"/>
      <c r="I9" s="8" t="s">
        <v>691</v>
      </c>
      <c r="J9" s="8"/>
    </row>
    <row r="10" ht="24" spans="1:10">
      <c r="A10" s="2"/>
      <c r="B10" s="2"/>
      <c r="C10" s="5" t="s">
        <v>941</v>
      </c>
      <c r="D10" s="6">
        <v>5262522</v>
      </c>
      <c r="E10" s="6">
        <v>5262522</v>
      </c>
      <c r="F10" s="6">
        <v>2932422</v>
      </c>
      <c r="G10" s="2" t="s">
        <v>691</v>
      </c>
      <c r="H10" s="7">
        <v>0.56</v>
      </c>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80" customHeight="1" spans="1:10">
      <c r="A13" s="2"/>
      <c r="B13" s="9" t="s">
        <v>1339</v>
      </c>
      <c r="C13" s="9"/>
      <c r="D13" s="9"/>
      <c r="E13" s="9"/>
      <c r="F13" s="9" t="s">
        <v>1339</v>
      </c>
      <c r="G13" s="9"/>
      <c r="H13" s="9"/>
      <c r="I13" s="9"/>
      <c r="J13" s="9"/>
    </row>
    <row r="14" spans="1:10">
      <c r="A14" s="10" t="s">
        <v>946</v>
      </c>
      <c r="B14" s="11"/>
      <c r="C14" s="12"/>
      <c r="D14" s="10" t="s">
        <v>947</v>
      </c>
      <c r="E14" s="11"/>
      <c r="F14" s="12"/>
      <c r="G14" s="13" t="s">
        <v>883</v>
      </c>
      <c r="H14" s="13" t="s">
        <v>936</v>
      </c>
      <c r="I14" s="13" t="s">
        <v>938</v>
      </c>
      <c r="J14" s="13" t="s">
        <v>884</v>
      </c>
    </row>
    <row r="15" spans="1:10">
      <c r="A15" s="14" t="s">
        <v>877</v>
      </c>
      <c r="B15" s="2" t="s">
        <v>878</v>
      </c>
      <c r="C15" s="2" t="s">
        <v>879</v>
      </c>
      <c r="D15" s="2" t="s">
        <v>880</v>
      </c>
      <c r="E15" s="2" t="s">
        <v>881</v>
      </c>
      <c r="F15" s="15" t="s">
        <v>882</v>
      </c>
      <c r="G15" s="16"/>
      <c r="H15" s="16"/>
      <c r="I15" s="16"/>
      <c r="J15" s="16"/>
    </row>
    <row r="16" spans="1:10">
      <c r="A16" s="40" t="s">
        <v>885</v>
      </c>
      <c r="B16" s="40" t="s">
        <v>886</v>
      </c>
      <c r="C16" s="2" t="s">
        <v>1361</v>
      </c>
      <c r="D16" s="2" t="s">
        <v>909</v>
      </c>
      <c r="E16" s="271" t="s">
        <v>64</v>
      </c>
      <c r="F16" s="15" t="s">
        <v>1123</v>
      </c>
      <c r="G16" s="276" t="s">
        <v>1362</v>
      </c>
      <c r="H16" s="64">
        <v>20</v>
      </c>
      <c r="I16" s="64">
        <v>20</v>
      </c>
      <c r="J16" s="57"/>
    </row>
    <row r="17" spans="1:10">
      <c r="A17" s="40"/>
      <c r="B17" s="40" t="s">
        <v>896</v>
      </c>
      <c r="C17" s="2" t="s">
        <v>1363</v>
      </c>
      <c r="D17" s="18" t="s">
        <v>888</v>
      </c>
      <c r="E17" s="271" t="s">
        <v>984</v>
      </c>
      <c r="F17" s="15" t="s">
        <v>889</v>
      </c>
      <c r="G17" s="276" t="s">
        <v>890</v>
      </c>
      <c r="H17" s="64">
        <v>15</v>
      </c>
      <c r="I17" s="64">
        <v>15</v>
      </c>
      <c r="J17" s="57"/>
    </row>
    <row r="18" ht="84" spans="1:10">
      <c r="A18" s="40"/>
      <c r="B18" s="40" t="s">
        <v>903</v>
      </c>
      <c r="C18" s="65" t="s">
        <v>1364</v>
      </c>
      <c r="D18" s="18" t="s">
        <v>888</v>
      </c>
      <c r="E18" s="271" t="s">
        <v>984</v>
      </c>
      <c r="F18" s="15" t="s">
        <v>889</v>
      </c>
      <c r="G18" s="276" t="s">
        <v>890</v>
      </c>
      <c r="H18" s="64">
        <v>15</v>
      </c>
      <c r="I18" s="64">
        <v>10</v>
      </c>
      <c r="J18" s="57" t="s">
        <v>1365</v>
      </c>
    </row>
    <row r="19" ht="96" spans="1:10">
      <c r="A19" s="40"/>
      <c r="B19" s="40" t="s">
        <v>988</v>
      </c>
      <c r="C19" s="65" t="s">
        <v>1366</v>
      </c>
      <c r="D19" s="2" t="s">
        <v>909</v>
      </c>
      <c r="E19" s="2">
        <v>5262522</v>
      </c>
      <c r="F19" s="15" t="s">
        <v>958</v>
      </c>
      <c r="G19" s="15" t="s">
        <v>1367</v>
      </c>
      <c r="H19" s="64">
        <v>15</v>
      </c>
      <c r="I19" s="64">
        <v>8</v>
      </c>
      <c r="J19" s="57" t="s">
        <v>1368</v>
      </c>
    </row>
    <row r="20" ht="24" spans="1:10">
      <c r="A20" s="40"/>
      <c r="B20" s="44" t="s">
        <v>1105</v>
      </c>
      <c r="C20" s="65" t="s">
        <v>1369</v>
      </c>
      <c r="D20" s="2" t="s">
        <v>909</v>
      </c>
      <c r="E20" s="271" t="s">
        <v>1370</v>
      </c>
      <c r="F20" s="15"/>
      <c r="G20" s="276" t="s">
        <v>1370</v>
      </c>
      <c r="H20" s="64">
        <v>10</v>
      </c>
      <c r="I20" s="64">
        <v>15</v>
      </c>
      <c r="J20" s="57"/>
    </row>
    <row r="21" ht="84" spans="1:10">
      <c r="A21" s="40" t="s">
        <v>917</v>
      </c>
      <c r="B21" s="44" t="s">
        <v>918</v>
      </c>
      <c r="C21" s="65" t="s">
        <v>1188</v>
      </c>
      <c r="D21" s="18" t="s">
        <v>888</v>
      </c>
      <c r="E21" s="271" t="s">
        <v>963</v>
      </c>
      <c r="F21" s="15" t="s">
        <v>889</v>
      </c>
      <c r="G21" s="276" t="s">
        <v>1130</v>
      </c>
      <c r="H21" s="64">
        <v>15</v>
      </c>
      <c r="I21" s="64">
        <v>10</v>
      </c>
      <c r="J21" s="57" t="s">
        <v>1371</v>
      </c>
    </row>
    <row r="22" spans="1:10">
      <c r="A22" s="66" t="s">
        <v>964</v>
      </c>
      <c r="B22" s="66"/>
      <c r="C22" s="66"/>
      <c r="D22" s="66" t="s">
        <v>771</v>
      </c>
      <c r="E22" s="66"/>
      <c r="F22" s="66"/>
      <c r="G22" s="66"/>
      <c r="H22" s="66"/>
      <c r="I22" s="66"/>
      <c r="J22" s="66"/>
    </row>
    <row r="23" spans="1:10">
      <c r="A23" s="48" t="s">
        <v>965</v>
      </c>
      <c r="B23" s="49"/>
      <c r="C23" s="49"/>
      <c r="D23" s="49"/>
      <c r="E23" s="49"/>
      <c r="F23" s="49"/>
      <c r="G23" s="50"/>
      <c r="H23" s="47" t="s">
        <v>966</v>
      </c>
      <c r="I23" s="47" t="s">
        <v>967</v>
      </c>
      <c r="J23" s="47" t="s">
        <v>968</v>
      </c>
    </row>
    <row r="24" spans="1:10">
      <c r="A24" s="51"/>
      <c r="B24" s="52"/>
      <c r="C24" s="52"/>
      <c r="D24" s="52"/>
      <c r="E24" s="52"/>
      <c r="F24" s="52"/>
      <c r="G24" s="53"/>
      <c r="H24" s="54">
        <v>100</v>
      </c>
      <c r="I24" s="54">
        <v>83</v>
      </c>
      <c r="J24" s="59" t="s">
        <v>1259</v>
      </c>
    </row>
    <row r="25" spans="1:10">
      <c r="A25" s="55"/>
      <c r="B25" s="55"/>
      <c r="C25" s="55"/>
      <c r="D25" s="55"/>
      <c r="E25" s="55"/>
      <c r="F25" s="55"/>
      <c r="G25" s="55"/>
      <c r="H25" s="55"/>
      <c r="I25" s="55"/>
      <c r="J25" s="60"/>
    </row>
    <row r="26" spans="1:10">
      <c r="A26" s="56" t="s">
        <v>921</v>
      </c>
      <c r="B26" s="55"/>
      <c r="C26" s="55"/>
      <c r="D26" s="55"/>
      <c r="E26" s="55"/>
      <c r="F26" s="55"/>
      <c r="G26" s="55"/>
      <c r="H26" s="55"/>
      <c r="I26" s="55"/>
      <c r="J26" s="60"/>
    </row>
    <row r="27" spans="1:10">
      <c r="A27" s="56" t="s">
        <v>922</v>
      </c>
      <c r="B27" s="56"/>
      <c r="C27" s="56"/>
      <c r="D27" s="56"/>
      <c r="E27" s="56"/>
      <c r="F27" s="56"/>
      <c r="G27" s="56"/>
      <c r="H27" s="56"/>
      <c r="I27" s="56"/>
      <c r="J27" s="56"/>
    </row>
    <row r="28" spans="1:10">
      <c r="A28" s="56" t="s">
        <v>923</v>
      </c>
      <c r="B28" s="56"/>
      <c r="C28" s="56"/>
      <c r="D28" s="56"/>
      <c r="E28" s="56"/>
      <c r="F28" s="56"/>
      <c r="G28" s="56"/>
      <c r="H28" s="56"/>
      <c r="I28" s="56"/>
      <c r="J28" s="56"/>
    </row>
    <row r="29" spans="1:10">
      <c r="A29" s="56" t="s">
        <v>970</v>
      </c>
      <c r="B29" s="56"/>
      <c r="C29" s="56"/>
      <c r="D29" s="56"/>
      <c r="E29" s="56"/>
      <c r="F29" s="56"/>
      <c r="G29" s="56"/>
      <c r="H29" s="56"/>
      <c r="I29" s="56"/>
      <c r="J29" s="56"/>
    </row>
    <row r="30" spans="1:10">
      <c r="A30" s="56" t="s">
        <v>971</v>
      </c>
      <c r="B30" s="56"/>
      <c r="C30" s="56"/>
      <c r="D30" s="56"/>
      <c r="E30" s="56"/>
      <c r="F30" s="56"/>
      <c r="G30" s="56"/>
      <c r="H30" s="56"/>
      <c r="I30" s="56"/>
      <c r="J30" s="56"/>
    </row>
    <row r="31" spans="1:10">
      <c r="A31" s="56" t="s">
        <v>972</v>
      </c>
      <c r="B31" s="56"/>
      <c r="C31" s="56"/>
      <c r="D31" s="56"/>
      <c r="E31" s="56"/>
      <c r="F31" s="56"/>
      <c r="G31" s="56"/>
      <c r="H31" s="56"/>
      <c r="I31" s="56"/>
      <c r="J31" s="56"/>
    </row>
    <row r="32" spans="1:10">
      <c r="A32" s="56" t="s">
        <v>973</v>
      </c>
      <c r="B32" s="56"/>
      <c r="C32" s="56"/>
      <c r="D32" s="56"/>
      <c r="E32" s="56"/>
      <c r="F32" s="56"/>
      <c r="G32" s="56"/>
      <c r="H32" s="56"/>
      <c r="I32" s="56"/>
      <c r="J32" s="56"/>
    </row>
    <row r="33" spans="1:10">
      <c r="A33" s="56" t="s">
        <v>974</v>
      </c>
      <c r="B33" s="56"/>
      <c r="C33" s="56"/>
      <c r="D33" s="56"/>
      <c r="E33" s="56"/>
      <c r="F33" s="56"/>
      <c r="G33" s="56"/>
      <c r="H33" s="56"/>
      <c r="I33" s="56"/>
      <c r="J33" s="56"/>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9"/>
    <mergeCell ref="G14:G15"/>
    <mergeCell ref="H14:H15"/>
    <mergeCell ref="I14:I15"/>
    <mergeCell ref="J14:J15"/>
    <mergeCell ref="A7:B11"/>
    <mergeCell ref="A23:G24"/>
  </mergeCells>
  <pageMargins left="0.75" right="0.75" top="1" bottom="1" header="0.5" footer="0.5"/>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3" workbookViewId="0">
      <selection activeCell="M13" sqref="M13"/>
    </sheetView>
  </sheetViews>
  <sheetFormatPr defaultColWidth="9" defaultRowHeight="13.5"/>
  <cols>
    <col min="3" max="3" width="16" customWidth="1"/>
    <col min="4" max="4" width="13.5" customWidth="1"/>
    <col min="5" max="5" width="13.875" customWidth="1"/>
    <col min="6" max="6" width="12.625" customWidth="1"/>
    <col min="10" max="10" width="13.7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1372</v>
      </c>
    </row>
    <row r="4" ht="22.5" spans="1:10">
      <c r="A4" s="39"/>
      <c r="B4" s="39"/>
      <c r="C4" s="39"/>
      <c r="D4" s="39"/>
      <c r="E4" s="39"/>
      <c r="F4" s="39"/>
      <c r="G4" s="39"/>
      <c r="H4" s="39"/>
      <c r="I4" s="34"/>
      <c r="J4" s="34" t="s">
        <v>742</v>
      </c>
    </row>
    <row r="5" spans="1:10">
      <c r="A5" s="2" t="s">
        <v>927</v>
      </c>
      <c r="B5" s="2"/>
      <c r="C5" s="3" t="s">
        <v>1373</v>
      </c>
      <c r="D5" s="3"/>
      <c r="E5" s="3"/>
      <c r="F5" s="3"/>
      <c r="G5" s="3"/>
      <c r="H5" s="3"/>
      <c r="I5" s="3"/>
      <c r="J5" s="3"/>
    </row>
    <row r="6" spans="1:10">
      <c r="A6" s="2" t="s">
        <v>929</v>
      </c>
      <c r="B6" s="2"/>
      <c r="C6" s="4" t="s">
        <v>1033</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2164083.5</v>
      </c>
      <c r="E8" s="6">
        <v>2164083.5</v>
      </c>
      <c r="F8" s="6">
        <v>1189583.08</v>
      </c>
      <c r="G8" s="2">
        <v>10</v>
      </c>
      <c r="H8" s="7">
        <v>0.55</v>
      </c>
      <c r="I8" s="8">
        <v>5</v>
      </c>
      <c r="J8" s="8"/>
    </row>
    <row r="9" ht="24" spans="1:10">
      <c r="A9" s="2"/>
      <c r="B9" s="2"/>
      <c r="C9" s="5" t="s">
        <v>940</v>
      </c>
      <c r="D9" s="6"/>
      <c r="E9" s="6"/>
      <c r="F9" s="6"/>
      <c r="G9" s="2" t="s">
        <v>691</v>
      </c>
      <c r="H9" s="7"/>
      <c r="I9" s="8" t="s">
        <v>691</v>
      </c>
      <c r="J9" s="8"/>
    </row>
    <row r="10" ht="24" spans="1:10">
      <c r="A10" s="2"/>
      <c r="B10" s="2"/>
      <c r="C10" s="5" t="s">
        <v>941</v>
      </c>
      <c r="D10" s="6">
        <v>2164083.5</v>
      </c>
      <c r="E10" s="6">
        <v>2164083.5</v>
      </c>
      <c r="F10" s="6">
        <v>1189583.08</v>
      </c>
      <c r="G10" s="2" t="s">
        <v>691</v>
      </c>
      <c r="H10" s="7">
        <v>0.55</v>
      </c>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spans="1:10">
      <c r="A13" s="2"/>
      <c r="B13" s="9" t="s">
        <v>1374</v>
      </c>
      <c r="C13" s="9"/>
      <c r="D13" s="9"/>
      <c r="E13" s="9"/>
      <c r="F13" s="9" t="s">
        <v>1374</v>
      </c>
      <c r="G13" s="9"/>
      <c r="H13" s="9"/>
      <c r="I13" s="9"/>
      <c r="J13" s="9"/>
    </row>
    <row r="14" spans="1:10">
      <c r="A14" s="10" t="s">
        <v>946</v>
      </c>
      <c r="B14" s="11"/>
      <c r="C14" s="12"/>
      <c r="D14" s="10" t="s">
        <v>947</v>
      </c>
      <c r="E14" s="11"/>
      <c r="F14" s="12"/>
      <c r="G14" s="13" t="s">
        <v>883</v>
      </c>
      <c r="H14" s="13" t="s">
        <v>936</v>
      </c>
      <c r="I14" s="13" t="s">
        <v>938</v>
      </c>
      <c r="J14" s="13" t="s">
        <v>884</v>
      </c>
    </row>
    <row r="15" spans="1:10">
      <c r="A15" s="14" t="s">
        <v>877</v>
      </c>
      <c r="B15" s="2" t="s">
        <v>878</v>
      </c>
      <c r="C15" s="2" t="s">
        <v>879</v>
      </c>
      <c r="D15" s="2" t="s">
        <v>880</v>
      </c>
      <c r="E15" s="2" t="s">
        <v>881</v>
      </c>
      <c r="F15" s="15" t="s">
        <v>882</v>
      </c>
      <c r="G15" s="16"/>
      <c r="H15" s="16"/>
      <c r="I15" s="16"/>
      <c r="J15" s="16"/>
    </row>
    <row r="16" spans="1:10">
      <c r="A16" s="40"/>
      <c r="B16" s="40" t="s">
        <v>896</v>
      </c>
      <c r="C16" s="41" t="s">
        <v>1363</v>
      </c>
      <c r="D16" s="18" t="s">
        <v>888</v>
      </c>
      <c r="E16" s="277" t="s">
        <v>984</v>
      </c>
      <c r="F16" s="42" t="s">
        <v>889</v>
      </c>
      <c r="G16" s="63">
        <v>1</v>
      </c>
      <c r="H16" s="42">
        <v>20</v>
      </c>
      <c r="I16" s="42">
        <v>20</v>
      </c>
      <c r="J16" s="42"/>
    </row>
    <row r="17" ht="72" spans="1:10">
      <c r="A17" s="40"/>
      <c r="B17" s="40" t="s">
        <v>903</v>
      </c>
      <c r="C17" s="41" t="s">
        <v>1375</v>
      </c>
      <c r="D17" s="18" t="s">
        <v>888</v>
      </c>
      <c r="E17" s="277" t="s">
        <v>984</v>
      </c>
      <c r="F17" s="42" t="s">
        <v>889</v>
      </c>
      <c r="G17" s="63">
        <v>1</v>
      </c>
      <c r="H17" s="42">
        <v>20</v>
      </c>
      <c r="I17" s="42">
        <v>10</v>
      </c>
      <c r="J17" s="42" t="s">
        <v>1365</v>
      </c>
    </row>
    <row r="18" ht="84" spans="1:10">
      <c r="A18" s="40"/>
      <c r="B18" s="40" t="s">
        <v>988</v>
      </c>
      <c r="C18" s="41" t="s">
        <v>1376</v>
      </c>
      <c r="D18" s="2" t="s">
        <v>909</v>
      </c>
      <c r="E18" s="277" t="s">
        <v>1377</v>
      </c>
      <c r="F18" s="42" t="s">
        <v>958</v>
      </c>
      <c r="G18" s="42" t="s">
        <v>1378</v>
      </c>
      <c r="H18" s="42">
        <v>15</v>
      </c>
      <c r="I18" s="42">
        <v>8</v>
      </c>
      <c r="J18" s="42" t="s">
        <v>1368</v>
      </c>
    </row>
    <row r="19" ht="24" spans="1:10">
      <c r="A19" s="40"/>
      <c r="B19" s="44" t="s">
        <v>1105</v>
      </c>
      <c r="C19" s="41" t="s">
        <v>1379</v>
      </c>
      <c r="D19" s="2" t="s">
        <v>909</v>
      </c>
      <c r="E19" s="277" t="s">
        <v>1370</v>
      </c>
      <c r="F19" s="42"/>
      <c r="G19" s="42" t="s">
        <v>1370</v>
      </c>
      <c r="H19" s="42">
        <v>15</v>
      </c>
      <c r="I19" s="42">
        <v>15</v>
      </c>
      <c r="J19" s="42"/>
    </row>
    <row r="20" ht="72" spans="1:10">
      <c r="A20" s="40" t="s">
        <v>917</v>
      </c>
      <c r="B20" s="44" t="s">
        <v>918</v>
      </c>
      <c r="C20" s="41" t="s">
        <v>1188</v>
      </c>
      <c r="D20" s="18" t="s">
        <v>888</v>
      </c>
      <c r="E20" s="277" t="s">
        <v>963</v>
      </c>
      <c r="F20" s="42" t="s">
        <v>889</v>
      </c>
      <c r="G20" s="63">
        <v>0.75</v>
      </c>
      <c r="H20" s="42">
        <v>20</v>
      </c>
      <c r="I20" s="42">
        <v>13</v>
      </c>
      <c r="J20" s="42" t="s">
        <v>1371</v>
      </c>
    </row>
    <row r="21" spans="1:10">
      <c r="A21" s="47" t="s">
        <v>964</v>
      </c>
      <c r="B21" s="47"/>
      <c r="C21" s="47"/>
      <c r="D21" s="47" t="s">
        <v>771</v>
      </c>
      <c r="E21" s="47"/>
      <c r="F21" s="47"/>
      <c r="G21" s="47"/>
      <c r="H21" s="47"/>
      <c r="I21" s="47"/>
      <c r="J21" s="47"/>
    </row>
    <row r="22" spans="1:10">
      <c r="A22" s="48" t="s">
        <v>965</v>
      </c>
      <c r="B22" s="49"/>
      <c r="C22" s="49"/>
      <c r="D22" s="49"/>
      <c r="E22" s="49"/>
      <c r="F22" s="49"/>
      <c r="G22" s="50"/>
      <c r="H22" s="47" t="s">
        <v>966</v>
      </c>
      <c r="I22" s="47" t="s">
        <v>967</v>
      </c>
      <c r="J22" s="47" t="s">
        <v>968</v>
      </c>
    </row>
    <row r="23" spans="1:10">
      <c r="A23" s="51"/>
      <c r="B23" s="52"/>
      <c r="C23" s="52"/>
      <c r="D23" s="52"/>
      <c r="E23" s="52"/>
      <c r="F23" s="52"/>
      <c r="G23" s="53"/>
      <c r="H23" s="54">
        <v>100</v>
      </c>
      <c r="I23" s="54">
        <v>71</v>
      </c>
      <c r="J23" s="59" t="s">
        <v>1190</v>
      </c>
    </row>
    <row r="24" spans="1:10">
      <c r="A24" s="55"/>
      <c r="B24" s="55"/>
      <c r="C24" s="55"/>
      <c r="D24" s="55"/>
      <c r="E24" s="55"/>
      <c r="F24" s="55"/>
      <c r="G24" s="55"/>
      <c r="H24" s="55"/>
      <c r="I24" s="55"/>
      <c r="J24" s="60"/>
    </row>
    <row r="25" spans="1:10">
      <c r="A25" s="56" t="s">
        <v>921</v>
      </c>
      <c r="B25" s="55"/>
      <c r="C25" s="55"/>
      <c r="D25" s="55"/>
      <c r="E25" s="55"/>
      <c r="F25" s="55"/>
      <c r="G25" s="55"/>
      <c r="H25" s="55"/>
      <c r="I25" s="55"/>
      <c r="J25" s="60"/>
    </row>
    <row r="26" spans="1:10">
      <c r="A26" s="56" t="s">
        <v>922</v>
      </c>
      <c r="B26" s="56"/>
      <c r="C26" s="56"/>
      <c r="D26" s="56"/>
      <c r="E26" s="56"/>
      <c r="F26" s="56"/>
      <c r="G26" s="56"/>
      <c r="H26" s="56"/>
      <c r="I26" s="56"/>
      <c r="J26" s="56"/>
    </row>
    <row r="27" spans="1:10">
      <c r="A27" s="56" t="s">
        <v>923</v>
      </c>
      <c r="B27" s="56"/>
      <c r="C27" s="56"/>
      <c r="D27" s="56"/>
      <c r="E27" s="56"/>
      <c r="F27" s="56"/>
      <c r="G27" s="56"/>
      <c r="H27" s="56"/>
      <c r="I27" s="56"/>
      <c r="J27" s="56"/>
    </row>
    <row r="28" spans="1:10">
      <c r="A28" s="56" t="s">
        <v>970</v>
      </c>
      <c r="B28" s="56"/>
      <c r="C28" s="56"/>
      <c r="D28" s="56"/>
      <c r="E28" s="56"/>
      <c r="F28" s="56"/>
      <c r="G28" s="56"/>
      <c r="H28" s="56"/>
      <c r="I28" s="56"/>
      <c r="J28" s="56"/>
    </row>
    <row r="29" spans="1:10">
      <c r="A29" s="56" t="s">
        <v>971</v>
      </c>
      <c r="B29" s="56"/>
      <c r="C29" s="56"/>
      <c r="D29" s="56"/>
      <c r="E29" s="56"/>
      <c r="F29" s="56"/>
      <c r="G29" s="56"/>
      <c r="H29" s="56"/>
      <c r="I29" s="56"/>
      <c r="J29" s="56"/>
    </row>
    <row r="30" spans="1:10">
      <c r="A30" s="56" t="s">
        <v>972</v>
      </c>
      <c r="B30" s="56"/>
      <c r="C30" s="56"/>
      <c r="D30" s="56"/>
      <c r="E30" s="56"/>
      <c r="F30" s="56"/>
      <c r="G30" s="56"/>
      <c r="H30" s="56"/>
      <c r="I30" s="56"/>
      <c r="J30" s="56"/>
    </row>
    <row r="31" spans="1:10">
      <c r="A31" s="56" t="s">
        <v>973</v>
      </c>
      <c r="B31" s="56"/>
      <c r="C31" s="56"/>
      <c r="D31" s="56"/>
      <c r="E31" s="56"/>
      <c r="F31" s="56"/>
      <c r="G31" s="56"/>
      <c r="H31" s="56"/>
      <c r="I31" s="56"/>
      <c r="J31" s="56"/>
    </row>
    <row r="32" spans="1:10">
      <c r="A32" s="56" t="s">
        <v>974</v>
      </c>
      <c r="B32" s="56"/>
      <c r="C32" s="56"/>
      <c r="D32" s="56"/>
      <c r="E32" s="56"/>
      <c r="F32" s="56"/>
      <c r="G32" s="56"/>
      <c r="H32" s="56"/>
      <c r="I32" s="56"/>
      <c r="J32" s="56"/>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1:C21"/>
    <mergeCell ref="D21:J21"/>
    <mergeCell ref="A26:J26"/>
    <mergeCell ref="A27:J27"/>
    <mergeCell ref="A28:J28"/>
    <mergeCell ref="A29:J29"/>
    <mergeCell ref="A30:J30"/>
    <mergeCell ref="A31:J31"/>
    <mergeCell ref="A32:J32"/>
    <mergeCell ref="A12:A13"/>
    <mergeCell ref="A16:A18"/>
    <mergeCell ref="G14:G15"/>
    <mergeCell ref="H14:H15"/>
    <mergeCell ref="I14:I15"/>
    <mergeCell ref="J14:J15"/>
    <mergeCell ref="A7:B11"/>
    <mergeCell ref="A22:G23"/>
  </mergeCells>
  <pageMargins left="0.75" right="0.75" top="1" bottom="1" header="0.5" footer="0.5"/>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opLeftCell="A10" workbookViewId="0">
      <selection activeCell="N11" sqref="N11"/>
    </sheetView>
  </sheetViews>
  <sheetFormatPr defaultColWidth="9" defaultRowHeight="13.5"/>
  <cols>
    <col min="3" max="3" width="14.5" customWidth="1"/>
    <col min="4" max="4" width="12.25" customWidth="1"/>
    <col min="5" max="5" width="11.25" customWidth="1"/>
    <col min="6" max="6" width="12.875" customWidth="1"/>
    <col min="7" max="7" width="13.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1380</v>
      </c>
    </row>
    <row r="4" ht="22.5" spans="1:10">
      <c r="A4" s="39"/>
      <c r="B4" s="39"/>
      <c r="C4" s="39"/>
      <c r="D4" s="39"/>
      <c r="E4" s="39"/>
      <c r="F4" s="39"/>
      <c r="G4" s="39"/>
      <c r="H4" s="39"/>
      <c r="I4" s="34"/>
      <c r="J4" s="34" t="s">
        <v>742</v>
      </c>
    </row>
    <row r="5" spans="1:10">
      <c r="A5" s="2" t="s">
        <v>927</v>
      </c>
      <c r="B5" s="2"/>
      <c r="C5" s="3" t="s">
        <v>1381</v>
      </c>
      <c r="D5" s="3"/>
      <c r="E5" s="3"/>
      <c r="F5" s="3"/>
      <c r="G5" s="3"/>
      <c r="H5" s="3"/>
      <c r="I5" s="3"/>
      <c r="J5" s="3"/>
    </row>
    <row r="6" spans="1:10">
      <c r="A6" s="2" t="s">
        <v>929</v>
      </c>
      <c r="B6" s="2"/>
      <c r="C6" s="4" t="s">
        <v>1033</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1425000</v>
      </c>
      <c r="E8" s="6">
        <v>1425000</v>
      </c>
      <c r="F8" s="6">
        <v>1425000</v>
      </c>
      <c r="G8" s="2">
        <v>10</v>
      </c>
      <c r="H8" s="7">
        <v>1</v>
      </c>
      <c r="I8" s="8">
        <v>10</v>
      </c>
      <c r="J8" s="8"/>
    </row>
    <row r="9" ht="24" spans="1:10">
      <c r="A9" s="2"/>
      <c r="B9" s="2"/>
      <c r="C9" s="5" t="s">
        <v>940</v>
      </c>
      <c r="D9" s="6">
        <v>1425000</v>
      </c>
      <c r="E9" s="6">
        <v>1425000</v>
      </c>
      <c r="F9" s="6">
        <v>1425000</v>
      </c>
      <c r="G9" s="2" t="s">
        <v>691</v>
      </c>
      <c r="H9" s="7">
        <v>1</v>
      </c>
      <c r="I9" s="8" t="s">
        <v>691</v>
      </c>
      <c r="J9" s="8"/>
    </row>
    <row r="10" ht="24" spans="1:10">
      <c r="A10" s="2"/>
      <c r="B10" s="2"/>
      <c r="C10" s="5" t="s">
        <v>941</v>
      </c>
      <c r="D10" s="6"/>
      <c r="E10" s="6"/>
      <c r="F10" s="6"/>
      <c r="G10" s="2" t="s">
        <v>691</v>
      </c>
      <c r="H10" s="7"/>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88" customHeight="1" spans="1:10">
      <c r="A13" s="2"/>
      <c r="B13" s="9" t="s">
        <v>1382</v>
      </c>
      <c r="C13" s="9"/>
      <c r="D13" s="9"/>
      <c r="E13" s="9"/>
      <c r="F13" s="9" t="s">
        <v>1382</v>
      </c>
      <c r="G13" s="9"/>
      <c r="H13" s="9"/>
      <c r="I13" s="9"/>
      <c r="J13" s="9"/>
    </row>
    <row r="14" spans="1:10">
      <c r="A14" s="15" t="s">
        <v>946</v>
      </c>
      <c r="B14" s="15"/>
      <c r="C14" s="15"/>
      <c r="D14" s="15" t="s">
        <v>947</v>
      </c>
      <c r="E14" s="15"/>
      <c r="F14" s="15"/>
      <c r="G14" s="15" t="s">
        <v>883</v>
      </c>
      <c r="H14" s="15" t="s">
        <v>936</v>
      </c>
      <c r="I14" s="15" t="s">
        <v>938</v>
      </c>
      <c r="J14" s="57" t="s">
        <v>884</v>
      </c>
    </row>
    <row r="15" spans="1:10">
      <c r="A15" s="2" t="s">
        <v>877</v>
      </c>
      <c r="B15" s="2" t="s">
        <v>878</v>
      </c>
      <c r="C15" s="2" t="s">
        <v>879</v>
      </c>
      <c r="D15" s="2" t="s">
        <v>880</v>
      </c>
      <c r="E15" s="2" t="s">
        <v>881</v>
      </c>
      <c r="F15" s="15" t="s">
        <v>882</v>
      </c>
      <c r="G15" s="15"/>
      <c r="H15" s="15"/>
      <c r="I15" s="15"/>
      <c r="J15" s="57"/>
    </row>
    <row r="16" spans="1:10">
      <c r="A16" s="40" t="s">
        <v>885</v>
      </c>
      <c r="B16" s="40" t="s">
        <v>886</v>
      </c>
      <c r="C16" s="2" t="s">
        <v>1214</v>
      </c>
      <c r="D16" s="2" t="s">
        <v>909</v>
      </c>
      <c r="E16" s="271" t="s">
        <v>1383</v>
      </c>
      <c r="F16" s="15" t="s">
        <v>1073</v>
      </c>
      <c r="G16" s="15" t="str">
        <f t="shared" ref="G16:G20" si="0">E16&amp;F16</f>
        <v>18857.5米</v>
      </c>
      <c r="H16" s="15">
        <v>5</v>
      </c>
      <c r="I16" s="15">
        <v>5</v>
      </c>
      <c r="J16" s="57"/>
    </row>
    <row r="17" ht="24" spans="1:10">
      <c r="A17" s="40"/>
      <c r="B17" s="40" t="s">
        <v>886</v>
      </c>
      <c r="C17" s="2" t="s">
        <v>1216</v>
      </c>
      <c r="D17" s="2" t="s">
        <v>909</v>
      </c>
      <c r="E17" s="271" t="s">
        <v>1384</v>
      </c>
      <c r="F17" s="15" t="s">
        <v>1073</v>
      </c>
      <c r="G17" s="15" t="str">
        <f t="shared" si="0"/>
        <v>9450米</v>
      </c>
      <c r="H17" s="15">
        <v>5</v>
      </c>
      <c r="I17" s="15">
        <v>5</v>
      </c>
      <c r="J17" s="57"/>
    </row>
    <row r="18" spans="1:10">
      <c r="A18" s="40"/>
      <c r="B18" s="40" t="s">
        <v>886</v>
      </c>
      <c r="C18" s="2" t="s">
        <v>1385</v>
      </c>
      <c r="D18" s="2" t="s">
        <v>909</v>
      </c>
      <c r="E18" s="271" t="s">
        <v>1386</v>
      </c>
      <c r="F18" s="15" t="s">
        <v>1288</v>
      </c>
      <c r="G18" s="15" t="str">
        <f t="shared" si="0"/>
        <v>768立方米</v>
      </c>
      <c r="H18" s="15">
        <v>5</v>
      </c>
      <c r="I18" s="15">
        <v>5</v>
      </c>
      <c r="J18" s="57"/>
    </row>
    <row r="19" ht="24" spans="1:10">
      <c r="A19" s="40"/>
      <c r="B19" s="40" t="s">
        <v>896</v>
      </c>
      <c r="C19" s="41" t="s">
        <v>1084</v>
      </c>
      <c r="D19" s="18" t="s">
        <v>909</v>
      </c>
      <c r="E19" s="277" t="s">
        <v>984</v>
      </c>
      <c r="F19" s="42" t="s">
        <v>889</v>
      </c>
      <c r="G19" s="15" t="str">
        <f t="shared" si="0"/>
        <v>100%</v>
      </c>
      <c r="H19" s="15">
        <v>10</v>
      </c>
      <c r="I19" s="15">
        <v>10</v>
      </c>
      <c r="J19" s="58"/>
    </row>
    <row r="20" ht="24" spans="1:10">
      <c r="A20" s="40"/>
      <c r="B20" s="40" t="s">
        <v>903</v>
      </c>
      <c r="C20" s="41" t="s">
        <v>1085</v>
      </c>
      <c r="D20" s="18" t="s">
        <v>909</v>
      </c>
      <c r="E20" s="277" t="s">
        <v>984</v>
      </c>
      <c r="F20" s="42" t="s">
        <v>889</v>
      </c>
      <c r="G20" s="15" t="str">
        <f t="shared" si="0"/>
        <v>100%</v>
      </c>
      <c r="H20" s="15">
        <v>10</v>
      </c>
      <c r="I20" s="15">
        <v>10</v>
      </c>
      <c r="J20" s="58"/>
    </row>
    <row r="21" spans="1:10">
      <c r="A21" s="40"/>
      <c r="B21" s="40" t="s">
        <v>988</v>
      </c>
      <c r="C21" s="41" t="s">
        <v>1220</v>
      </c>
      <c r="D21" s="18" t="s">
        <v>1087</v>
      </c>
      <c r="E21" s="277" t="s">
        <v>1387</v>
      </c>
      <c r="F21" s="42" t="s">
        <v>1097</v>
      </c>
      <c r="G21" s="15" t="s">
        <v>1388</v>
      </c>
      <c r="H21" s="15">
        <v>5</v>
      </c>
      <c r="I21" s="15">
        <v>5</v>
      </c>
      <c r="J21" s="58"/>
    </row>
    <row r="22" spans="1:10">
      <c r="A22" s="40"/>
      <c r="B22" s="40" t="s">
        <v>988</v>
      </c>
      <c r="C22" s="41" t="s">
        <v>1223</v>
      </c>
      <c r="D22" s="18" t="s">
        <v>1087</v>
      </c>
      <c r="E22" s="277" t="s">
        <v>1251</v>
      </c>
      <c r="F22" s="42" t="s">
        <v>1097</v>
      </c>
      <c r="G22" s="15" t="s">
        <v>1389</v>
      </c>
      <c r="H22" s="15">
        <v>5</v>
      </c>
      <c r="I22" s="15">
        <v>5</v>
      </c>
      <c r="J22" s="58"/>
    </row>
    <row r="23" spans="1:10">
      <c r="A23" s="40"/>
      <c r="B23" s="40" t="s">
        <v>988</v>
      </c>
      <c r="C23" s="41" t="s">
        <v>1390</v>
      </c>
      <c r="D23" s="2" t="s">
        <v>1087</v>
      </c>
      <c r="E23" s="277" t="s">
        <v>1088</v>
      </c>
      <c r="F23" s="42" t="s">
        <v>1089</v>
      </c>
      <c r="G23" s="15" t="s">
        <v>1090</v>
      </c>
      <c r="H23" s="15">
        <v>5</v>
      </c>
      <c r="I23" s="15">
        <v>5</v>
      </c>
      <c r="J23" s="58"/>
    </row>
    <row r="24" ht="24" spans="1:10">
      <c r="A24" s="40" t="s">
        <v>906</v>
      </c>
      <c r="B24" s="44" t="s">
        <v>1103</v>
      </c>
      <c r="C24" s="41" t="s">
        <v>1230</v>
      </c>
      <c r="D24" s="2" t="s">
        <v>888</v>
      </c>
      <c r="E24" s="277" t="s">
        <v>1391</v>
      </c>
      <c r="F24" s="42" t="s">
        <v>1000</v>
      </c>
      <c r="G24" s="15" t="s">
        <v>1392</v>
      </c>
      <c r="H24" s="15">
        <v>10</v>
      </c>
      <c r="I24" s="15">
        <v>10</v>
      </c>
      <c r="J24" s="58"/>
    </row>
    <row r="25" ht="24" spans="1:10">
      <c r="A25" s="40"/>
      <c r="B25" s="44" t="s">
        <v>1105</v>
      </c>
      <c r="C25" s="41" t="s">
        <v>1393</v>
      </c>
      <c r="D25" s="2" t="s">
        <v>888</v>
      </c>
      <c r="E25" s="277" t="s">
        <v>1394</v>
      </c>
      <c r="F25" s="42" t="s">
        <v>1000</v>
      </c>
      <c r="G25" s="15" t="s">
        <v>1395</v>
      </c>
      <c r="H25" s="15">
        <v>10</v>
      </c>
      <c r="I25" s="15">
        <v>10</v>
      </c>
      <c r="J25" s="58"/>
    </row>
    <row r="26" ht="24" spans="1:10">
      <c r="A26" s="40"/>
      <c r="B26" s="44" t="s">
        <v>1396</v>
      </c>
      <c r="C26" s="41" t="s">
        <v>1113</v>
      </c>
      <c r="D26" s="2" t="s">
        <v>888</v>
      </c>
      <c r="E26" s="277" t="s">
        <v>76</v>
      </c>
      <c r="F26" s="42" t="s">
        <v>1114</v>
      </c>
      <c r="G26" s="15" t="s">
        <v>1243</v>
      </c>
      <c r="H26" s="15">
        <v>10</v>
      </c>
      <c r="I26" s="15">
        <v>10</v>
      </c>
      <c r="J26" s="58"/>
    </row>
    <row r="27" ht="36" spans="1:10">
      <c r="A27" s="40" t="s">
        <v>917</v>
      </c>
      <c r="B27" s="44" t="s">
        <v>918</v>
      </c>
      <c r="C27" s="41" t="s">
        <v>1116</v>
      </c>
      <c r="D27" s="18" t="s">
        <v>888</v>
      </c>
      <c r="E27" s="277" t="s">
        <v>1029</v>
      </c>
      <c r="F27" s="42" t="s">
        <v>889</v>
      </c>
      <c r="G27" s="61">
        <v>0.95</v>
      </c>
      <c r="H27" s="15">
        <v>10</v>
      </c>
      <c r="I27" s="15">
        <v>10</v>
      </c>
      <c r="J27" s="58"/>
    </row>
    <row r="28" spans="1:10">
      <c r="A28" s="47" t="s">
        <v>964</v>
      </c>
      <c r="B28" s="47"/>
      <c r="C28" s="47"/>
      <c r="D28" s="47" t="s">
        <v>771</v>
      </c>
      <c r="E28" s="47"/>
      <c r="F28" s="47"/>
      <c r="G28" s="47"/>
      <c r="H28" s="47"/>
      <c r="I28" s="47"/>
      <c r="J28" s="47"/>
    </row>
    <row r="29" spans="1:10">
      <c r="A29" s="48" t="s">
        <v>965</v>
      </c>
      <c r="B29" s="49"/>
      <c r="C29" s="49"/>
      <c r="D29" s="49"/>
      <c r="E29" s="49"/>
      <c r="F29" s="49"/>
      <c r="G29" s="50"/>
      <c r="H29" s="47" t="s">
        <v>966</v>
      </c>
      <c r="I29" s="47" t="s">
        <v>967</v>
      </c>
      <c r="J29" s="47" t="s">
        <v>968</v>
      </c>
    </row>
    <row r="30" spans="1:10">
      <c r="A30" s="51"/>
      <c r="B30" s="52"/>
      <c r="C30" s="52"/>
      <c r="D30" s="52"/>
      <c r="E30" s="52"/>
      <c r="F30" s="52"/>
      <c r="G30" s="53"/>
      <c r="H30" s="54">
        <v>100</v>
      </c>
      <c r="I30" s="54">
        <v>100</v>
      </c>
      <c r="J30" s="59" t="s">
        <v>969</v>
      </c>
    </row>
    <row r="31" spans="1:10">
      <c r="A31" s="55"/>
      <c r="B31" s="55"/>
      <c r="C31" s="55"/>
      <c r="D31" s="55"/>
      <c r="E31" s="55"/>
      <c r="F31" s="55"/>
      <c r="G31" s="55"/>
      <c r="H31" s="55"/>
      <c r="I31" s="55"/>
      <c r="J31" s="60"/>
    </row>
    <row r="32" spans="1:10">
      <c r="A32" s="56" t="s">
        <v>921</v>
      </c>
      <c r="B32" s="55"/>
      <c r="C32" s="55"/>
      <c r="D32" s="55"/>
      <c r="E32" s="55"/>
      <c r="F32" s="55"/>
      <c r="G32" s="55"/>
      <c r="H32" s="55"/>
      <c r="I32" s="55"/>
      <c r="J32" s="60"/>
    </row>
    <row r="33" spans="1:10">
      <c r="A33" s="56" t="s">
        <v>922</v>
      </c>
      <c r="B33" s="56"/>
      <c r="C33" s="56"/>
      <c r="D33" s="56"/>
      <c r="E33" s="56"/>
      <c r="F33" s="56"/>
      <c r="G33" s="56"/>
      <c r="H33" s="56"/>
      <c r="I33" s="56"/>
      <c r="J33" s="56"/>
    </row>
    <row r="34" spans="1:10">
      <c r="A34" s="56" t="s">
        <v>923</v>
      </c>
      <c r="B34" s="56"/>
      <c r="C34" s="56"/>
      <c r="D34" s="56"/>
      <c r="E34" s="56"/>
      <c r="F34" s="56"/>
      <c r="G34" s="56"/>
      <c r="H34" s="56"/>
      <c r="I34" s="56"/>
      <c r="J34" s="56"/>
    </row>
    <row r="35" spans="1:10">
      <c r="A35" s="56" t="s">
        <v>970</v>
      </c>
      <c r="B35" s="56"/>
      <c r="C35" s="56"/>
      <c r="D35" s="56"/>
      <c r="E35" s="56"/>
      <c r="F35" s="56"/>
      <c r="G35" s="56"/>
      <c r="H35" s="56"/>
      <c r="I35" s="56"/>
      <c r="J35" s="56"/>
    </row>
    <row r="36" spans="1:10">
      <c r="A36" s="56" t="s">
        <v>971</v>
      </c>
      <c r="B36" s="56"/>
      <c r="C36" s="56"/>
      <c r="D36" s="56"/>
      <c r="E36" s="56"/>
      <c r="F36" s="56"/>
      <c r="G36" s="56"/>
      <c r="H36" s="56"/>
      <c r="I36" s="56"/>
      <c r="J36" s="56"/>
    </row>
    <row r="37" spans="1:10">
      <c r="A37" s="56" t="s">
        <v>972</v>
      </c>
      <c r="B37" s="56"/>
      <c r="C37" s="56"/>
      <c r="D37" s="56"/>
      <c r="E37" s="56"/>
      <c r="F37" s="56"/>
      <c r="G37" s="56"/>
      <c r="H37" s="56"/>
      <c r="I37" s="56"/>
      <c r="J37" s="56"/>
    </row>
    <row r="38" spans="1:10">
      <c r="A38" s="56" t="s">
        <v>973</v>
      </c>
      <c r="B38" s="56"/>
      <c r="C38" s="56"/>
      <c r="D38" s="56"/>
      <c r="E38" s="56"/>
      <c r="F38" s="56"/>
      <c r="G38" s="56"/>
      <c r="H38" s="56"/>
      <c r="I38" s="56"/>
      <c r="J38" s="56"/>
    </row>
    <row r="39" spans="1:10">
      <c r="A39" s="56" t="s">
        <v>974</v>
      </c>
      <c r="B39" s="56"/>
      <c r="C39" s="56"/>
      <c r="D39" s="56"/>
      <c r="E39" s="56"/>
      <c r="F39" s="56"/>
      <c r="G39" s="56"/>
      <c r="H39" s="56"/>
      <c r="I39" s="56"/>
      <c r="J39" s="56"/>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8:C28"/>
    <mergeCell ref="D28:J28"/>
    <mergeCell ref="A33:J33"/>
    <mergeCell ref="A34:J34"/>
    <mergeCell ref="A35:J35"/>
    <mergeCell ref="A36:J36"/>
    <mergeCell ref="A37:J37"/>
    <mergeCell ref="A38:J38"/>
    <mergeCell ref="A39:J39"/>
    <mergeCell ref="A12:A13"/>
    <mergeCell ref="A16:A23"/>
    <mergeCell ref="A24:A26"/>
    <mergeCell ref="G14:G15"/>
    <mergeCell ref="H14:H15"/>
    <mergeCell ref="I14:I15"/>
    <mergeCell ref="J14:J15"/>
    <mergeCell ref="A7:B11"/>
    <mergeCell ref="A29:G30"/>
  </mergeCells>
  <pageMargins left="0.75" right="0.75" top="1" bottom="1" header="0.5" footer="0.5"/>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opLeftCell="A8" workbookViewId="0">
      <selection activeCell="O13" sqref="O13"/>
    </sheetView>
  </sheetViews>
  <sheetFormatPr defaultColWidth="9" defaultRowHeight="13.5"/>
  <cols>
    <col min="3" max="3" width="13.125" customWidth="1"/>
    <col min="4" max="4" width="12" customWidth="1"/>
    <col min="5" max="5" width="12.125" customWidth="1"/>
    <col min="6" max="6" width="13.75" customWidth="1"/>
    <col min="7" max="7" width="14"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1397</v>
      </c>
    </row>
    <row r="4" ht="22.5" spans="1:10">
      <c r="A4" s="39"/>
      <c r="B4" s="39"/>
      <c r="C4" s="39"/>
      <c r="D4" s="39"/>
      <c r="E4" s="39"/>
      <c r="F4" s="39"/>
      <c r="G4" s="39"/>
      <c r="H4" s="39"/>
      <c r="I4" s="34"/>
      <c r="J4" s="34" t="s">
        <v>742</v>
      </c>
    </row>
    <row r="5" spans="1:10">
      <c r="A5" s="2" t="s">
        <v>927</v>
      </c>
      <c r="B5" s="2"/>
      <c r="C5" s="3" t="s">
        <v>1381</v>
      </c>
      <c r="D5" s="3"/>
      <c r="E5" s="3"/>
      <c r="F5" s="3"/>
      <c r="G5" s="3"/>
      <c r="H5" s="3"/>
      <c r="I5" s="3"/>
      <c r="J5" s="3"/>
    </row>
    <row r="6" spans="1:10">
      <c r="A6" s="2" t="s">
        <v>929</v>
      </c>
      <c r="B6" s="2"/>
      <c r="C6" s="4" t="s">
        <v>1033</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1425000</v>
      </c>
      <c r="E8" s="6">
        <v>1425000</v>
      </c>
      <c r="F8" s="6">
        <v>1425000</v>
      </c>
      <c r="G8" s="2">
        <v>10</v>
      </c>
      <c r="H8" s="7">
        <v>1</v>
      </c>
      <c r="I8" s="8">
        <v>10</v>
      </c>
      <c r="J8" s="8"/>
    </row>
    <row r="9" ht="24" spans="1:10">
      <c r="A9" s="2"/>
      <c r="B9" s="2"/>
      <c r="C9" s="5" t="s">
        <v>940</v>
      </c>
      <c r="D9" s="6">
        <v>1425000</v>
      </c>
      <c r="E9" s="6">
        <v>1425000</v>
      </c>
      <c r="F9" s="6">
        <v>1425000</v>
      </c>
      <c r="G9" s="2" t="s">
        <v>691</v>
      </c>
      <c r="H9" s="7">
        <v>1</v>
      </c>
      <c r="I9" s="8" t="s">
        <v>691</v>
      </c>
      <c r="J9" s="8"/>
    </row>
    <row r="10" ht="24" spans="1:10">
      <c r="A10" s="2"/>
      <c r="B10" s="2"/>
      <c r="C10" s="5" t="s">
        <v>941</v>
      </c>
      <c r="D10" s="6"/>
      <c r="E10" s="6"/>
      <c r="F10" s="6"/>
      <c r="G10" s="2" t="s">
        <v>691</v>
      </c>
      <c r="H10" s="7"/>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104" customHeight="1" spans="1:10">
      <c r="A13" s="2"/>
      <c r="B13" s="9" t="s">
        <v>1382</v>
      </c>
      <c r="C13" s="9"/>
      <c r="D13" s="9"/>
      <c r="E13" s="9"/>
      <c r="F13" s="9" t="s">
        <v>1382</v>
      </c>
      <c r="G13" s="9"/>
      <c r="H13" s="9"/>
      <c r="I13" s="9"/>
      <c r="J13" s="9"/>
    </row>
    <row r="14" spans="1:10">
      <c r="A14" s="15" t="s">
        <v>946</v>
      </c>
      <c r="B14" s="15"/>
      <c r="C14" s="15"/>
      <c r="D14" s="15" t="s">
        <v>947</v>
      </c>
      <c r="E14" s="15"/>
      <c r="F14" s="15"/>
      <c r="G14" s="15" t="s">
        <v>883</v>
      </c>
      <c r="H14" s="15" t="s">
        <v>936</v>
      </c>
      <c r="I14" s="15" t="s">
        <v>938</v>
      </c>
      <c r="J14" s="57" t="s">
        <v>884</v>
      </c>
    </row>
    <row r="15" spans="1:10">
      <c r="A15" s="2" t="s">
        <v>877</v>
      </c>
      <c r="B15" s="2" t="s">
        <v>878</v>
      </c>
      <c r="C15" s="2" t="s">
        <v>879</v>
      </c>
      <c r="D15" s="2" t="s">
        <v>880</v>
      </c>
      <c r="E15" s="2" t="s">
        <v>881</v>
      </c>
      <c r="F15" s="15" t="s">
        <v>882</v>
      </c>
      <c r="G15" s="15"/>
      <c r="H15" s="15"/>
      <c r="I15" s="15"/>
      <c r="J15" s="57"/>
    </row>
    <row r="16" spans="1:10">
      <c r="A16" s="40" t="s">
        <v>885</v>
      </c>
      <c r="B16" s="40" t="s">
        <v>886</v>
      </c>
      <c r="C16" s="2" t="s">
        <v>1214</v>
      </c>
      <c r="D16" s="2" t="s">
        <v>909</v>
      </c>
      <c r="E16" s="271" t="s">
        <v>1383</v>
      </c>
      <c r="F16" s="15" t="s">
        <v>1073</v>
      </c>
      <c r="G16" s="15" t="str">
        <f t="shared" ref="G16:G20" si="0">E16&amp;F16</f>
        <v>18857.5米</v>
      </c>
      <c r="H16" s="15">
        <v>5</v>
      </c>
      <c r="I16" s="15">
        <v>5</v>
      </c>
      <c r="J16" s="57"/>
    </row>
    <row r="17" ht="24" spans="1:10">
      <c r="A17" s="40"/>
      <c r="B17" s="40" t="s">
        <v>886</v>
      </c>
      <c r="C17" s="2" t="s">
        <v>1216</v>
      </c>
      <c r="D17" s="2" t="s">
        <v>909</v>
      </c>
      <c r="E17" s="271" t="s">
        <v>1384</v>
      </c>
      <c r="F17" s="15" t="s">
        <v>1073</v>
      </c>
      <c r="G17" s="15" t="str">
        <f t="shared" si="0"/>
        <v>9450米</v>
      </c>
      <c r="H17" s="15">
        <v>5</v>
      </c>
      <c r="I17" s="15">
        <v>5</v>
      </c>
      <c r="J17" s="57"/>
    </row>
    <row r="18" spans="1:10">
      <c r="A18" s="40"/>
      <c r="B18" s="40" t="s">
        <v>886</v>
      </c>
      <c r="C18" s="2" t="s">
        <v>1385</v>
      </c>
      <c r="D18" s="2" t="s">
        <v>909</v>
      </c>
      <c r="E18" s="271" t="s">
        <v>1386</v>
      </c>
      <c r="F18" s="15" t="s">
        <v>1288</v>
      </c>
      <c r="G18" s="15" t="str">
        <f t="shared" si="0"/>
        <v>768立方米</v>
      </c>
      <c r="H18" s="15">
        <v>5</v>
      </c>
      <c r="I18" s="15">
        <v>5</v>
      </c>
      <c r="J18" s="57"/>
    </row>
    <row r="19" ht="24" spans="1:10">
      <c r="A19" s="40"/>
      <c r="B19" s="40" t="s">
        <v>896</v>
      </c>
      <c r="C19" s="41" t="s">
        <v>1084</v>
      </c>
      <c r="D19" s="18" t="s">
        <v>909</v>
      </c>
      <c r="E19" s="277" t="s">
        <v>984</v>
      </c>
      <c r="F19" s="42" t="s">
        <v>889</v>
      </c>
      <c r="G19" s="15" t="str">
        <f t="shared" si="0"/>
        <v>100%</v>
      </c>
      <c r="H19" s="15">
        <v>10</v>
      </c>
      <c r="I19" s="15">
        <v>10</v>
      </c>
      <c r="J19" s="58"/>
    </row>
    <row r="20" ht="24" spans="1:10">
      <c r="A20" s="40"/>
      <c r="B20" s="40" t="s">
        <v>903</v>
      </c>
      <c r="C20" s="41" t="s">
        <v>1085</v>
      </c>
      <c r="D20" s="18" t="s">
        <v>909</v>
      </c>
      <c r="E20" s="277" t="s">
        <v>984</v>
      </c>
      <c r="F20" s="42" t="s">
        <v>889</v>
      </c>
      <c r="G20" s="15" t="str">
        <f t="shared" si="0"/>
        <v>100%</v>
      </c>
      <c r="H20" s="15">
        <v>10</v>
      </c>
      <c r="I20" s="15">
        <v>10</v>
      </c>
      <c r="J20" s="58"/>
    </row>
    <row r="21" spans="1:10">
      <c r="A21" s="40"/>
      <c r="B21" s="40" t="s">
        <v>988</v>
      </c>
      <c r="C21" s="41" t="s">
        <v>1220</v>
      </c>
      <c r="D21" s="18" t="s">
        <v>1087</v>
      </c>
      <c r="E21" s="277" t="s">
        <v>1387</v>
      </c>
      <c r="F21" s="42" t="s">
        <v>1097</v>
      </c>
      <c r="G21" s="15" t="s">
        <v>1388</v>
      </c>
      <c r="H21" s="15">
        <v>5</v>
      </c>
      <c r="I21" s="15">
        <v>5</v>
      </c>
      <c r="J21" s="58"/>
    </row>
    <row r="22" spans="1:10">
      <c r="A22" s="40"/>
      <c r="B22" s="40" t="s">
        <v>988</v>
      </c>
      <c r="C22" s="41" t="s">
        <v>1223</v>
      </c>
      <c r="D22" s="18" t="s">
        <v>1087</v>
      </c>
      <c r="E22" s="277" t="s">
        <v>1251</v>
      </c>
      <c r="F22" s="42" t="s">
        <v>1097</v>
      </c>
      <c r="G22" s="15" t="s">
        <v>1389</v>
      </c>
      <c r="H22" s="15">
        <v>5</v>
      </c>
      <c r="I22" s="15">
        <v>5</v>
      </c>
      <c r="J22" s="58"/>
    </row>
    <row r="23" spans="1:10">
      <c r="A23" s="40"/>
      <c r="B23" s="40" t="s">
        <v>988</v>
      </c>
      <c r="C23" s="41" t="s">
        <v>1390</v>
      </c>
      <c r="D23" s="2" t="s">
        <v>1087</v>
      </c>
      <c r="E23" s="277" t="s">
        <v>1088</v>
      </c>
      <c r="F23" s="42" t="s">
        <v>1089</v>
      </c>
      <c r="G23" s="15" t="s">
        <v>1090</v>
      </c>
      <c r="H23" s="15">
        <v>5</v>
      </c>
      <c r="I23" s="15">
        <v>5</v>
      </c>
      <c r="J23" s="58"/>
    </row>
    <row r="24" ht="24" spans="1:10">
      <c r="A24" s="40" t="s">
        <v>906</v>
      </c>
      <c r="B24" s="44" t="s">
        <v>1103</v>
      </c>
      <c r="C24" s="41" t="s">
        <v>1230</v>
      </c>
      <c r="D24" s="2" t="s">
        <v>888</v>
      </c>
      <c r="E24" s="277" t="s">
        <v>1391</v>
      </c>
      <c r="F24" s="42" t="s">
        <v>1000</v>
      </c>
      <c r="G24" s="15" t="s">
        <v>1392</v>
      </c>
      <c r="H24" s="15">
        <v>10</v>
      </c>
      <c r="I24" s="15">
        <v>10</v>
      </c>
      <c r="J24" s="58"/>
    </row>
    <row r="25" ht="24" spans="1:10">
      <c r="A25" s="40"/>
      <c r="B25" s="44" t="s">
        <v>1105</v>
      </c>
      <c r="C25" s="41" t="s">
        <v>1393</v>
      </c>
      <c r="D25" s="2" t="s">
        <v>888</v>
      </c>
      <c r="E25" s="277" t="s">
        <v>1394</v>
      </c>
      <c r="F25" s="42" t="s">
        <v>1000</v>
      </c>
      <c r="G25" s="15" t="s">
        <v>1395</v>
      </c>
      <c r="H25" s="15">
        <v>10</v>
      </c>
      <c r="I25" s="15">
        <v>10</v>
      </c>
      <c r="J25" s="58"/>
    </row>
    <row r="26" ht="24" spans="1:10">
      <c r="A26" s="40"/>
      <c r="B26" s="44" t="s">
        <v>1396</v>
      </c>
      <c r="C26" s="41" t="s">
        <v>1113</v>
      </c>
      <c r="D26" s="2" t="s">
        <v>888</v>
      </c>
      <c r="E26" s="277" t="s">
        <v>76</v>
      </c>
      <c r="F26" s="42" t="s">
        <v>1114</v>
      </c>
      <c r="G26" s="15" t="s">
        <v>1243</v>
      </c>
      <c r="H26" s="15">
        <v>10</v>
      </c>
      <c r="I26" s="15">
        <v>10</v>
      </c>
      <c r="J26" s="58"/>
    </row>
    <row r="27" ht="36" spans="1:10">
      <c r="A27" s="40" t="s">
        <v>917</v>
      </c>
      <c r="B27" s="44" t="s">
        <v>918</v>
      </c>
      <c r="C27" s="41" t="s">
        <v>1116</v>
      </c>
      <c r="D27" s="18" t="s">
        <v>888</v>
      </c>
      <c r="E27" s="277" t="s">
        <v>1029</v>
      </c>
      <c r="F27" s="42" t="s">
        <v>889</v>
      </c>
      <c r="G27" s="61">
        <v>0.95</v>
      </c>
      <c r="H27" s="15">
        <v>10</v>
      </c>
      <c r="I27" s="15">
        <v>10</v>
      </c>
      <c r="J27" s="58"/>
    </row>
    <row r="28" spans="1:10">
      <c r="A28" s="47" t="s">
        <v>964</v>
      </c>
      <c r="B28" s="47"/>
      <c r="C28" s="47"/>
      <c r="D28" s="47" t="s">
        <v>771</v>
      </c>
      <c r="E28" s="47"/>
      <c r="F28" s="47"/>
      <c r="G28" s="47"/>
      <c r="H28" s="47"/>
      <c r="I28" s="47"/>
      <c r="J28" s="47"/>
    </row>
    <row r="29" spans="1:10">
      <c r="A29" s="48" t="s">
        <v>965</v>
      </c>
      <c r="B29" s="49"/>
      <c r="C29" s="49"/>
      <c r="D29" s="49"/>
      <c r="E29" s="49"/>
      <c r="F29" s="49"/>
      <c r="G29" s="50"/>
      <c r="H29" s="47" t="s">
        <v>966</v>
      </c>
      <c r="I29" s="47" t="s">
        <v>967</v>
      </c>
      <c r="J29" s="47" t="s">
        <v>968</v>
      </c>
    </row>
    <row r="30" spans="1:10">
      <c r="A30" s="51"/>
      <c r="B30" s="52"/>
      <c r="C30" s="52"/>
      <c r="D30" s="52"/>
      <c r="E30" s="52"/>
      <c r="F30" s="52"/>
      <c r="G30" s="53"/>
      <c r="H30" s="54">
        <v>100</v>
      </c>
      <c r="I30" s="54">
        <v>100</v>
      </c>
      <c r="J30" s="59" t="s">
        <v>969</v>
      </c>
    </row>
    <row r="31" spans="1:10">
      <c r="A31" s="55"/>
      <c r="B31" s="55"/>
      <c r="C31" s="55"/>
      <c r="D31" s="55"/>
      <c r="E31" s="55"/>
      <c r="F31" s="55"/>
      <c r="G31" s="55"/>
      <c r="H31" s="55"/>
      <c r="I31" s="55"/>
      <c r="J31" s="60"/>
    </row>
    <row r="32" spans="1:10">
      <c r="A32" s="56" t="s">
        <v>921</v>
      </c>
      <c r="B32" s="55"/>
      <c r="C32" s="55"/>
      <c r="D32" s="55"/>
      <c r="E32" s="55"/>
      <c r="F32" s="55"/>
      <c r="G32" s="55"/>
      <c r="H32" s="55"/>
      <c r="I32" s="55"/>
      <c r="J32" s="60"/>
    </row>
    <row r="33" spans="1:10">
      <c r="A33" s="56" t="s">
        <v>922</v>
      </c>
      <c r="B33" s="56"/>
      <c r="C33" s="56"/>
      <c r="D33" s="56"/>
      <c r="E33" s="56"/>
      <c r="F33" s="56"/>
      <c r="G33" s="56"/>
      <c r="H33" s="56"/>
      <c r="I33" s="56"/>
      <c r="J33" s="56"/>
    </row>
    <row r="34" spans="1:10">
      <c r="A34" s="56" t="s">
        <v>923</v>
      </c>
      <c r="B34" s="56"/>
      <c r="C34" s="56"/>
      <c r="D34" s="56"/>
      <c r="E34" s="56"/>
      <c r="F34" s="56"/>
      <c r="G34" s="56"/>
      <c r="H34" s="56"/>
      <c r="I34" s="56"/>
      <c r="J34" s="56"/>
    </row>
    <row r="35" spans="1:10">
      <c r="A35" s="56" t="s">
        <v>970</v>
      </c>
      <c r="B35" s="56"/>
      <c r="C35" s="56"/>
      <c r="D35" s="56"/>
      <c r="E35" s="56"/>
      <c r="F35" s="56"/>
      <c r="G35" s="56"/>
      <c r="H35" s="56"/>
      <c r="I35" s="56"/>
      <c r="J35" s="56"/>
    </row>
    <row r="36" spans="1:10">
      <c r="A36" s="56" t="s">
        <v>971</v>
      </c>
      <c r="B36" s="56"/>
      <c r="C36" s="56"/>
      <c r="D36" s="56"/>
      <c r="E36" s="56"/>
      <c r="F36" s="56"/>
      <c r="G36" s="56"/>
      <c r="H36" s="56"/>
      <c r="I36" s="56"/>
      <c r="J36" s="56"/>
    </row>
    <row r="37" spans="1:10">
      <c r="A37" s="56" t="s">
        <v>972</v>
      </c>
      <c r="B37" s="56"/>
      <c r="C37" s="56"/>
      <c r="D37" s="56"/>
      <c r="E37" s="56"/>
      <c r="F37" s="56"/>
      <c r="G37" s="56"/>
      <c r="H37" s="56"/>
      <c r="I37" s="56"/>
      <c r="J37" s="56"/>
    </row>
    <row r="38" spans="1:10">
      <c r="A38" s="56" t="s">
        <v>973</v>
      </c>
      <c r="B38" s="56"/>
      <c r="C38" s="56"/>
      <c r="D38" s="56"/>
      <c r="E38" s="56"/>
      <c r="F38" s="56"/>
      <c r="G38" s="56"/>
      <c r="H38" s="56"/>
      <c r="I38" s="56"/>
      <c r="J38" s="56"/>
    </row>
    <row r="39" spans="1:10">
      <c r="A39" s="56" t="s">
        <v>974</v>
      </c>
      <c r="B39" s="56"/>
      <c r="C39" s="56"/>
      <c r="D39" s="56"/>
      <c r="E39" s="56"/>
      <c r="F39" s="56"/>
      <c r="G39" s="56"/>
      <c r="H39" s="56"/>
      <c r="I39" s="56"/>
      <c r="J39" s="56"/>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8:C28"/>
    <mergeCell ref="D28:J28"/>
    <mergeCell ref="A33:J33"/>
    <mergeCell ref="A34:J34"/>
    <mergeCell ref="A35:J35"/>
    <mergeCell ref="A36:J36"/>
    <mergeCell ref="A37:J37"/>
    <mergeCell ref="A38:J38"/>
    <mergeCell ref="A39:J39"/>
    <mergeCell ref="A12:A13"/>
    <mergeCell ref="A16:A23"/>
    <mergeCell ref="A24:A26"/>
    <mergeCell ref="G14:G15"/>
    <mergeCell ref="H14:H15"/>
    <mergeCell ref="I14:I15"/>
    <mergeCell ref="J14:J15"/>
    <mergeCell ref="A7:B11"/>
    <mergeCell ref="A29:G30"/>
  </mergeCells>
  <pageMargins left="0.75" right="0.75" top="1" bottom="1" header="0.5" footer="0.5"/>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3" workbookViewId="0">
      <selection activeCell="K9" sqref="K9"/>
    </sheetView>
  </sheetViews>
  <sheetFormatPr defaultColWidth="9" defaultRowHeight="13.5"/>
  <cols>
    <col min="3" max="3" width="14.75" customWidth="1"/>
    <col min="6" max="6" width="9.25"/>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1398</v>
      </c>
    </row>
    <row r="4" ht="22.5" spans="1:10">
      <c r="A4" s="39"/>
      <c r="B4" s="39"/>
      <c r="C4" s="39"/>
      <c r="D4" s="39"/>
      <c r="E4" s="39"/>
      <c r="F4" s="39"/>
      <c r="G4" s="39"/>
      <c r="H4" s="39"/>
      <c r="I4" s="34"/>
      <c r="J4" s="34" t="s">
        <v>742</v>
      </c>
    </row>
    <row r="5" spans="1:10">
      <c r="A5" s="2" t="s">
        <v>927</v>
      </c>
      <c r="B5" s="2"/>
      <c r="C5" s="3" t="s">
        <v>1381</v>
      </c>
      <c r="D5" s="3"/>
      <c r="E5" s="3"/>
      <c r="F5" s="3"/>
      <c r="G5" s="3"/>
      <c r="H5" s="3"/>
      <c r="I5" s="3"/>
      <c r="J5" s="3"/>
    </row>
    <row r="6" spans="1:10">
      <c r="A6" s="2" t="s">
        <v>929</v>
      </c>
      <c r="B6" s="2"/>
      <c r="C6" s="4" t="s">
        <v>1033</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81200</v>
      </c>
      <c r="E8" s="6">
        <v>81200</v>
      </c>
      <c r="F8" s="6">
        <v>81200</v>
      </c>
      <c r="G8" s="2">
        <v>10</v>
      </c>
      <c r="H8" s="7">
        <f>F8/E8</f>
        <v>1</v>
      </c>
      <c r="I8" s="8">
        <v>10</v>
      </c>
      <c r="J8" s="8"/>
    </row>
    <row r="9" ht="24" spans="1:10">
      <c r="A9" s="2"/>
      <c r="B9" s="2"/>
      <c r="C9" s="5" t="s">
        <v>940</v>
      </c>
      <c r="D9" s="6">
        <v>81200</v>
      </c>
      <c r="E9" s="6">
        <v>81200</v>
      </c>
      <c r="F9" s="6">
        <v>81200</v>
      </c>
      <c r="G9" s="2" t="s">
        <v>691</v>
      </c>
      <c r="H9" s="7">
        <v>1</v>
      </c>
      <c r="I9" s="8" t="s">
        <v>691</v>
      </c>
      <c r="J9" s="8"/>
    </row>
    <row r="10" ht="24" spans="1:10">
      <c r="A10" s="2"/>
      <c r="B10" s="2"/>
      <c r="C10" s="5" t="s">
        <v>941</v>
      </c>
      <c r="D10" s="6"/>
      <c r="E10" s="6"/>
      <c r="F10" s="6"/>
      <c r="G10" s="2" t="s">
        <v>691</v>
      </c>
      <c r="H10" s="7"/>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51" customHeight="1" spans="1:10">
      <c r="A13" s="2"/>
      <c r="B13" s="9" t="s">
        <v>1399</v>
      </c>
      <c r="C13" s="9"/>
      <c r="D13" s="9"/>
      <c r="E13" s="9"/>
      <c r="F13" s="9" t="s">
        <v>1399</v>
      </c>
      <c r="G13" s="9"/>
      <c r="H13" s="9"/>
      <c r="I13" s="9"/>
      <c r="J13" s="9"/>
    </row>
    <row r="14" spans="1:10">
      <c r="A14" s="15" t="s">
        <v>946</v>
      </c>
      <c r="B14" s="15"/>
      <c r="C14" s="15"/>
      <c r="D14" s="15" t="s">
        <v>947</v>
      </c>
      <c r="E14" s="15"/>
      <c r="F14" s="15"/>
      <c r="G14" s="15" t="s">
        <v>883</v>
      </c>
      <c r="H14" s="15" t="s">
        <v>936</v>
      </c>
      <c r="I14" s="15" t="s">
        <v>938</v>
      </c>
      <c r="J14" s="57" t="s">
        <v>884</v>
      </c>
    </row>
    <row r="15" spans="1:10">
      <c r="A15" s="2" t="s">
        <v>877</v>
      </c>
      <c r="B15" s="2" t="s">
        <v>878</v>
      </c>
      <c r="C15" s="2" t="s">
        <v>879</v>
      </c>
      <c r="D15" s="2" t="s">
        <v>880</v>
      </c>
      <c r="E15" s="2" t="s">
        <v>881</v>
      </c>
      <c r="F15" s="15" t="s">
        <v>882</v>
      </c>
      <c r="G15" s="15"/>
      <c r="H15" s="15"/>
      <c r="I15" s="15"/>
      <c r="J15" s="57"/>
    </row>
    <row r="16" ht="24" spans="1:10">
      <c r="A16" s="40" t="s">
        <v>885</v>
      </c>
      <c r="B16" s="40" t="s">
        <v>886</v>
      </c>
      <c r="C16" s="2" t="s">
        <v>1400</v>
      </c>
      <c r="D16" s="2" t="s">
        <v>909</v>
      </c>
      <c r="E16" s="2">
        <v>190</v>
      </c>
      <c r="F16" s="15" t="s">
        <v>1000</v>
      </c>
      <c r="G16" s="15" t="str">
        <f t="shared" ref="G16:G20" si="0">E16&amp;F16</f>
        <v>190人</v>
      </c>
      <c r="H16" s="15">
        <v>15</v>
      </c>
      <c r="I16" s="15">
        <v>15</v>
      </c>
      <c r="J16" s="57"/>
    </row>
    <row r="17" spans="1:10">
      <c r="A17" s="40"/>
      <c r="B17" s="40" t="s">
        <v>896</v>
      </c>
      <c r="C17" s="41" t="s">
        <v>1401</v>
      </c>
      <c r="D17" s="17" t="s">
        <v>909</v>
      </c>
      <c r="E17" s="277" t="s">
        <v>984</v>
      </c>
      <c r="F17" s="42" t="s">
        <v>889</v>
      </c>
      <c r="G17" s="15" t="str">
        <f t="shared" si="0"/>
        <v>100%</v>
      </c>
      <c r="H17" s="15">
        <v>15</v>
      </c>
      <c r="I17" s="15">
        <v>15</v>
      </c>
      <c r="J17" s="58"/>
    </row>
    <row r="18" ht="24" spans="1:10">
      <c r="A18" s="40"/>
      <c r="B18" s="40" t="s">
        <v>903</v>
      </c>
      <c r="C18" s="41" t="s">
        <v>1402</v>
      </c>
      <c r="D18" s="17" t="s">
        <v>909</v>
      </c>
      <c r="E18" s="277" t="s">
        <v>984</v>
      </c>
      <c r="F18" s="42" t="s">
        <v>889</v>
      </c>
      <c r="G18" s="15" t="str">
        <f t="shared" si="0"/>
        <v>100%</v>
      </c>
      <c r="H18" s="15">
        <v>15</v>
      </c>
      <c r="I18" s="15">
        <v>15</v>
      </c>
      <c r="J18" s="58"/>
    </row>
    <row r="19" ht="24" spans="1:10">
      <c r="A19" s="40" t="s">
        <v>906</v>
      </c>
      <c r="B19" s="44" t="s">
        <v>1103</v>
      </c>
      <c r="C19" s="41" t="s">
        <v>1403</v>
      </c>
      <c r="D19" s="40" t="s">
        <v>909</v>
      </c>
      <c r="E19" s="41">
        <v>81200</v>
      </c>
      <c r="F19" s="42" t="s">
        <v>958</v>
      </c>
      <c r="G19" s="15" t="str">
        <f t="shared" si="0"/>
        <v>81200元</v>
      </c>
      <c r="H19" s="15">
        <v>15</v>
      </c>
      <c r="I19" s="15">
        <v>15</v>
      </c>
      <c r="J19" s="58"/>
    </row>
    <row r="20" ht="24" spans="1:10">
      <c r="A20" s="40"/>
      <c r="B20" s="44" t="s">
        <v>1105</v>
      </c>
      <c r="C20" s="41" t="s">
        <v>1404</v>
      </c>
      <c r="D20" s="40" t="s">
        <v>909</v>
      </c>
      <c r="E20" s="41">
        <v>190</v>
      </c>
      <c r="F20" s="42" t="s">
        <v>1000</v>
      </c>
      <c r="G20" s="15" t="str">
        <f t="shared" si="0"/>
        <v>190人</v>
      </c>
      <c r="H20" s="15">
        <v>15</v>
      </c>
      <c r="I20" s="15">
        <v>15</v>
      </c>
      <c r="J20" s="58"/>
    </row>
    <row r="21" ht="36" spans="1:10">
      <c r="A21" s="40" t="s">
        <v>917</v>
      </c>
      <c r="B21" s="44" t="s">
        <v>918</v>
      </c>
      <c r="C21" s="41" t="s">
        <v>1405</v>
      </c>
      <c r="D21" s="18" t="s">
        <v>888</v>
      </c>
      <c r="E21" s="277" t="s">
        <v>1029</v>
      </c>
      <c r="F21" s="42" t="s">
        <v>889</v>
      </c>
      <c r="G21" s="61">
        <v>0.95</v>
      </c>
      <c r="H21" s="15">
        <v>15</v>
      </c>
      <c r="I21" s="15">
        <v>15</v>
      </c>
      <c r="J21" s="58"/>
    </row>
    <row r="22" spans="1:10">
      <c r="A22" s="47" t="s">
        <v>964</v>
      </c>
      <c r="B22" s="47"/>
      <c r="C22" s="47"/>
      <c r="D22" s="47" t="s">
        <v>771</v>
      </c>
      <c r="E22" s="47"/>
      <c r="F22" s="47"/>
      <c r="G22" s="47"/>
      <c r="H22" s="47"/>
      <c r="I22" s="47"/>
      <c r="J22" s="47"/>
    </row>
    <row r="23" spans="1:10">
      <c r="A23" s="48" t="s">
        <v>965</v>
      </c>
      <c r="B23" s="49"/>
      <c r="C23" s="49"/>
      <c r="D23" s="49"/>
      <c r="E23" s="49"/>
      <c r="F23" s="49"/>
      <c r="G23" s="50"/>
      <c r="H23" s="47" t="s">
        <v>966</v>
      </c>
      <c r="I23" s="47" t="s">
        <v>967</v>
      </c>
      <c r="J23" s="47" t="s">
        <v>968</v>
      </c>
    </row>
    <row r="24" spans="1:10">
      <c r="A24" s="51"/>
      <c r="B24" s="52"/>
      <c r="C24" s="52"/>
      <c r="D24" s="52"/>
      <c r="E24" s="52"/>
      <c r="F24" s="52"/>
      <c r="G24" s="53"/>
      <c r="H24" s="54">
        <v>100</v>
      </c>
      <c r="I24" s="54">
        <v>100</v>
      </c>
      <c r="J24" s="59" t="s">
        <v>969</v>
      </c>
    </row>
    <row r="25" spans="1:10">
      <c r="A25" s="55"/>
      <c r="B25" s="55"/>
      <c r="C25" s="55"/>
      <c r="D25" s="55"/>
      <c r="E25" s="55"/>
      <c r="F25" s="55"/>
      <c r="G25" s="55"/>
      <c r="H25" s="55"/>
      <c r="I25" s="55"/>
      <c r="J25" s="60"/>
    </row>
    <row r="26" spans="1:10">
      <c r="A26" s="56" t="s">
        <v>921</v>
      </c>
      <c r="B26" s="55"/>
      <c r="C26" s="55"/>
      <c r="D26" s="55"/>
      <c r="E26" s="55"/>
      <c r="F26" s="55"/>
      <c r="G26" s="55"/>
      <c r="H26" s="55"/>
      <c r="I26" s="55"/>
      <c r="J26" s="60"/>
    </row>
    <row r="27" spans="1:10">
      <c r="A27" s="56" t="s">
        <v>922</v>
      </c>
      <c r="B27" s="56"/>
      <c r="C27" s="56"/>
      <c r="D27" s="56"/>
      <c r="E27" s="56"/>
      <c r="F27" s="56"/>
      <c r="G27" s="56"/>
      <c r="H27" s="56"/>
      <c r="I27" s="56"/>
      <c r="J27" s="56"/>
    </row>
    <row r="28" spans="1:10">
      <c r="A28" s="56" t="s">
        <v>923</v>
      </c>
      <c r="B28" s="56"/>
      <c r="C28" s="56"/>
      <c r="D28" s="56"/>
      <c r="E28" s="56"/>
      <c r="F28" s="56"/>
      <c r="G28" s="56"/>
      <c r="H28" s="56"/>
      <c r="I28" s="56"/>
      <c r="J28" s="56"/>
    </row>
    <row r="29" spans="1:10">
      <c r="A29" s="56" t="s">
        <v>970</v>
      </c>
      <c r="B29" s="56"/>
      <c r="C29" s="56"/>
      <c r="D29" s="56"/>
      <c r="E29" s="56"/>
      <c r="F29" s="56"/>
      <c r="G29" s="56"/>
      <c r="H29" s="56"/>
      <c r="I29" s="56"/>
      <c r="J29" s="56"/>
    </row>
    <row r="30" spans="1:10">
      <c r="A30" s="56" t="s">
        <v>971</v>
      </c>
      <c r="B30" s="56"/>
      <c r="C30" s="56"/>
      <c r="D30" s="56"/>
      <c r="E30" s="56"/>
      <c r="F30" s="56"/>
      <c r="G30" s="56"/>
      <c r="H30" s="56"/>
      <c r="I30" s="56"/>
      <c r="J30" s="56"/>
    </row>
    <row r="31" spans="1:10">
      <c r="A31" s="56" t="s">
        <v>972</v>
      </c>
      <c r="B31" s="56"/>
      <c r="C31" s="56"/>
      <c r="D31" s="56"/>
      <c r="E31" s="56"/>
      <c r="F31" s="56"/>
      <c r="G31" s="56"/>
      <c r="H31" s="56"/>
      <c r="I31" s="56"/>
      <c r="J31" s="56"/>
    </row>
    <row r="32" spans="1:10">
      <c r="A32" s="56" t="s">
        <v>973</v>
      </c>
      <c r="B32" s="56"/>
      <c r="C32" s="56"/>
      <c r="D32" s="56"/>
      <c r="E32" s="56"/>
      <c r="F32" s="56"/>
      <c r="G32" s="56"/>
      <c r="H32" s="56"/>
      <c r="I32" s="56"/>
      <c r="J32" s="56"/>
    </row>
    <row r="33" spans="1:10">
      <c r="A33" s="56" t="s">
        <v>974</v>
      </c>
      <c r="B33" s="56"/>
      <c r="C33" s="56"/>
      <c r="D33" s="56"/>
      <c r="E33" s="56"/>
      <c r="F33" s="56"/>
      <c r="G33" s="56"/>
      <c r="H33" s="56"/>
      <c r="I33" s="56"/>
      <c r="J33" s="56"/>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8"/>
    <mergeCell ref="A19:A20"/>
    <mergeCell ref="G14:G15"/>
    <mergeCell ref="H14:H15"/>
    <mergeCell ref="I14:I15"/>
    <mergeCell ref="J14:J15"/>
    <mergeCell ref="A7:B11"/>
    <mergeCell ref="A23:G24"/>
  </mergeCells>
  <pageMargins left="0.75" right="0.75" top="1" bottom="1" header="0.5" footer="0.5"/>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9" workbookViewId="0">
      <selection activeCell="N10" sqref="N10"/>
    </sheetView>
  </sheetViews>
  <sheetFormatPr defaultColWidth="9" defaultRowHeight="13.5"/>
  <cols>
    <col min="6" max="6" width="9.25"/>
    <col min="10" max="10" width="16"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1406</v>
      </c>
    </row>
    <row r="4" ht="22.5" spans="1:10">
      <c r="A4" s="39"/>
      <c r="B4" s="39"/>
      <c r="C4" s="39"/>
      <c r="D4" s="39"/>
      <c r="E4" s="39"/>
      <c r="F4" s="39"/>
      <c r="G4" s="39"/>
      <c r="H4" s="39"/>
      <c r="I4" s="34"/>
      <c r="J4" s="34" t="s">
        <v>742</v>
      </c>
    </row>
    <row r="5" spans="1:10">
      <c r="A5" s="2" t="s">
        <v>927</v>
      </c>
      <c r="B5" s="2"/>
      <c r="C5" s="3" t="s">
        <v>861</v>
      </c>
      <c r="D5" s="3"/>
      <c r="E5" s="3"/>
      <c r="F5" s="3"/>
      <c r="G5" s="3"/>
      <c r="H5" s="3"/>
      <c r="I5" s="3"/>
      <c r="J5" s="3"/>
    </row>
    <row r="6" spans="1:10">
      <c r="A6" s="2" t="s">
        <v>929</v>
      </c>
      <c r="B6" s="2"/>
      <c r="C6" s="4" t="s">
        <v>1033</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ht="24" spans="1:10">
      <c r="A8" s="2"/>
      <c r="B8" s="2"/>
      <c r="C8" s="5" t="s">
        <v>939</v>
      </c>
      <c r="D8" s="6">
        <v>86617.4</v>
      </c>
      <c r="E8" s="6">
        <v>86617.4</v>
      </c>
      <c r="F8" s="6">
        <v>86617.4</v>
      </c>
      <c r="G8" s="2">
        <v>10</v>
      </c>
      <c r="H8" s="7">
        <f>F8/E8</f>
        <v>1</v>
      </c>
      <c r="I8" s="8">
        <v>10</v>
      </c>
      <c r="J8" s="8"/>
    </row>
    <row r="9" ht="48" spans="1:10">
      <c r="A9" s="2"/>
      <c r="B9" s="2"/>
      <c r="C9" s="5" t="s">
        <v>940</v>
      </c>
      <c r="D9" s="6">
        <v>86617.4</v>
      </c>
      <c r="E9" s="6">
        <v>86617.4</v>
      </c>
      <c r="F9" s="6">
        <v>86617.4</v>
      </c>
      <c r="G9" s="2" t="s">
        <v>691</v>
      </c>
      <c r="H9" s="7">
        <v>1</v>
      </c>
      <c r="I9" s="8" t="s">
        <v>691</v>
      </c>
      <c r="J9" s="8"/>
    </row>
    <row r="10" ht="48" spans="1:10">
      <c r="A10" s="2"/>
      <c r="B10" s="2"/>
      <c r="C10" s="5" t="s">
        <v>941</v>
      </c>
      <c r="D10" s="6"/>
      <c r="E10" s="6"/>
      <c r="F10" s="6"/>
      <c r="G10" s="2" t="s">
        <v>691</v>
      </c>
      <c r="H10" s="7"/>
      <c r="I10" s="8" t="s">
        <v>691</v>
      </c>
      <c r="J10" s="8"/>
    </row>
    <row r="11" ht="24"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78" customHeight="1" spans="1:10">
      <c r="A13" s="2"/>
      <c r="B13" s="9" t="s">
        <v>1407</v>
      </c>
      <c r="C13" s="9"/>
      <c r="D13" s="9"/>
      <c r="E13" s="9"/>
      <c r="F13" s="9" t="s">
        <v>1407</v>
      </c>
      <c r="G13" s="9"/>
      <c r="H13" s="9"/>
      <c r="I13" s="9"/>
      <c r="J13" s="9"/>
    </row>
    <row r="14" spans="1:10">
      <c r="A14" s="15" t="s">
        <v>946</v>
      </c>
      <c r="B14" s="15"/>
      <c r="C14" s="15"/>
      <c r="D14" s="15" t="s">
        <v>947</v>
      </c>
      <c r="E14" s="15"/>
      <c r="F14" s="15"/>
      <c r="G14" s="15" t="s">
        <v>883</v>
      </c>
      <c r="H14" s="15" t="s">
        <v>936</v>
      </c>
      <c r="I14" s="15" t="s">
        <v>938</v>
      </c>
      <c r="J14" s="57" t="s">
        <v>884</v>
      </c>
    </row>
    <row r="15" spans="1:10">
      <c r="A15" s="2" t="s">
        <v>877</v>
      </c>
      <c r="B15" s="2" t="s">
        <v>878</v>
      </c>
      <c r="C15" s="2" t="s">
        <v>879</v>
      </c>
      <c r="D15" s="2" t="s">
        <v>880</v>
      </c>
      <c r="E15" s="2" t="s">
        <v>881</v>
      </c>
      <c r="F15" s="15" t="s">
        <v>882</v>
      </c>
      <c r="G15" s="15"/>
      <c r="H15" s="15"/>
      <c r="I15" s="15"/>
      <c r="J15" s="57"/>
    </row>
    <row r="16" ht="60" spans="1:10">
      <c r="A16" s="43" t="s">
        <v>885</v>
      </c>
      <c r="B16" s="40" t="s">
        <v>886</v>
      </c>
      <c r="C16" s="2" t="s">
        <v>1408</v>
      </c>
      <c r="D16" s="2" t="s">
        <v>909</v>
      </c>
      <c r="E16" s="271" t="s">
        <v>984</v>
      </c>
      <c r="F16" s="15" t="s">
        <v>889</v>
      </c>
      <c r="G16" s="15" t="str">
        <f t="shared" ref="G16:G18" si="0">E16&amp;F16</f>
        <v>100%</v>
      </c>
      <c r="H16" s="15">
        <v>20</v>
      </c>
      <c r="I16" s="15">
        <v>20</v>
      </c>
      <c r="J16" s="57"/>
    </row>
    <row r="17" ht="72" spans="1:10">
      <c r="A17" s="62"/>
      <c r="B17" s="40" t="s">
        <v>886</v>
      </c>
      <c r="C17" s="2" t="s">
        <v>1409</v>
      </c>
      <c r="D17" s="2" t="s">
        <v>909</v>
      </c>
      <c r="E17" s="271" t="s">
        <v>984</v>
      </c>
      <c r="F17" s="15" t="s">
        <v>889</v>
      </c>
      <c r="G17" s="15" t="str">
        <f t="shared" si="0"/>
        <v>100%</v>
      </c>
      <c r="H17" s="15">
        <v>20</v>
      </c>
      <c r="I17" s="15">
        <v>20</v>
      </c>
      <c r="J17" s="57"/>
    </row>
    <row r="18" ht="72" spans="1:10">
      <c r="A18" s="40" t="s">
        <v>906</v>
      </c>
      <c r="B18" s="44" t="s">
        <v>1103</v>
      </c>
      <c r="C18" s="41" t="s">
        <v>1410</v>
      </c>
      <c r="D18" s="40" t="s">
        <v>909</v>
      </c>
      <c r="E18" s="277" t="s">
        <v>984</v>
      </c>
      <c r="F18" s="42" t="s">
        <v>889</v>
      </c>
      <c r="G18" s="15" t="str">
        <f t="shared" si="0"/>
        <v>100%</v>
      </c>
      <c r="H18" s="15">
        <v>25</v>
      </c>
      <c r="I18" s="15">
        <v>25</v>
      </c>
      <c r="J18" s="58"/>
    </row>
    <row r="19" ht="36" spans="1:10">
      <c r="A19" s="40" t="s">
        <v>917</v>
      </c>
      <c r="B19" s="44" t="s">
        <v>918</v>
      </c>
      <c r="C19" s="41" t="s">
        <v>1411</v>
      </c>
      <c r="D19" s="18" t="s">
        <v>888</v>
      </c>
      <c r="E19" s="277" t="s">
        <v>963</v>
      </c>
      <c r="F19" s="42" t="s">
        <v>889</v>
      </c>
      <c r="G19" s="61">
        <v>0.85</v>
      </c>
      <c r="H19" s="15">
        <v>25</v>
      </c>
      <c r="I19" s="15">
        <v>25</v>
      </c>
      <c r="J19" s="58"/>
    </row>
    <row r="20" spans="1:10">
      <c r="A20" s="47" t="s">
        <v>964</v>
      </c>
      <c r="B20" s="47"/>
      <c r="C20" s="47"/>
      <c r="D20" s="47" t="s">
        <v>771</v>
      </c>
      <c r="E20" s="47"/>
      <c r="F20" s="47"/>
      <c r="G20" s="47"/>
      <c r="H20" s="47"/>
      <c r="I20" s="47"/>
      <c r="J20" s="47"/>
    </row>
    <row r="21" spans="1:10">
      <c r="A21" s="48" t="s">
        <v>965</v>
      </c>
      <c r="B21" s="49"/>
      <c r="C21" s="49"/>
      <c r="D21" s="49"/>
      <c r="E21" s="49"/>
      <c r="F21" s="49"/>
      <c r="G21" s="50"/>
      <c r="H21" s="47" t="s">
        <v>966</v>
      </c>
      <c r="I21" s="47" t="s">
        <v>967</v>
      </c>
      <c r="J21" s="47" t="s">
        <v>968</v>
      </c>
    </row>
    <row r="22" spans="1:10">
      <c r="A22" s="51"/>
      <c r="B22" s="52"/>
      <c r="C22" s="52"/>
      <c r="D22" s="52"/>
      <c r="E22" s="52"/>
      <c r="F22" s="52"/>
      <c r="G22" s="53"/>
      <c r="H22" s="54">
        <v>100</v>
      </c>
      <c r="I22" s="54">
        <v>100</v>
      </c>
      <c r="J22" s="59" t="s">
        <v>969</v>
      </c>
    </row>
    <row r="23" spans="1:10">
      <c r="A23" s="55"/>
      <c r="B23" s="55"/>
      <c r="C23" s="55"/>
      <c r="D23" s="55"/>
      <c r="E23" s="55"/>
      <c r="F23" s="55"/>
      <c r="G23" s="55"/>
      <c r="H23" s="55"/>
      <c r="I23" s="55"/>
      <c r="J23" s="60"/>
    </row>
    <row r="24" spans="1:10">
      <c r="A24" s="56" t="s">
        <v>921</v>
      </c>
      <c r="B24" s="55"/>
      <c r="C24" s="55"/>
      <c r="D24" s="55"/>
      <c r="E24" s="55"/>
      <c r="F24" s="55"/>
      <c r="G24" s="55"/>
      <c r="H24" s="55"/>
      <c r="I24" s="55"/>
      <c r="J24" s="60"/>
    </row>
    <row r="25" spans="1:10">
      <c r="A25" s="56" t="s">
        <v>922</v>
      </c>
      <c r="B25" s="56"/>
      <c r="C25" s="56"/>
      <c r="D25" s="56"/>
      <c r="E25" s="56"/>
      <c r="F25" s="56"/>
      <c r="G25" s="56"/>
      <c r="H25" s="56"/>
      <c r="I25" s="56"/>
      <c r="J25" s="56"/>
    </row>
    <row r="26" spans="1:10">
      <c r="A26" s="56" t="s">
        <v>923</v>
      </c>
      <c r="B26" s="56"/>
      <c r="C26" s="56"/>
      <c r="D26" s="56"/>
      <c r="E26" s="56"/>
      <c r="F26" s="56"/>
      <c r="G26" s="56"/>
      <c r="H26" s="56"/>
      <c r="I26" s="56"/>
      <c r="J26" s="56"/>
    </row>
    <row r="27" spans="1:10">
      <c r="A27" s="56" t="s">
        <v>970</v>
      </c>
      <c r="B27" s="56"/>
      <c r="C27" s="56"/>
      <c r="D27" s="56"/>
      <c r="E27" s="56"/>
      <c r="F27" s="56"/>
      <c r="G27" s="56"/>
      <c r="H27" s="56"/>
      <c r="I27" s="56"/>
      <c r="J27" s="56"/>
    </row>
    <row r="28" spans="1:10">
      <c r="A28" s="56" t="s">
        <v>971</v>
      </c>
      <c r="B28" s="56"/>
      <c r="C28" s="56"/>
      <c r="D28" s="56"/>
      <c r="E28" s="56"/>
      <c r="F28" s="56"/>
      <c r="G28" s="56"/>
      <c r="H28" s="56"/>
      <c r="I28" s="56"/>
      <c r="J28" s="56"/>
    </row>
    <row r="29" spans="1:10">
      <c r="A29" s="56" t="s">
        <v>972</v>
      </c>
      <c r="B29" s="56"/>
      <c r="C29" s="56"/>
      <c r="D29" s="56"/>
      <c r="E29" s="56"/>
      <c r="F29" s="56"/>
      <c r="G29" s="56"/>
      <c r="H29" s="56"/>
      <c r="I29" s="56"/>
      <c r="J29" s="56"/>
    </row>
    <row r="30" spans="1:10">
      <c r="A30" s="56" t="s">
        <v>973</v>
      </c>
      <c r="B30" s="56"/>
      <c r="C30" s="56"/>
      <c r="D30" s="56"/>
      <c r="E30" s="56"/>
      <c r="F30" s="56"/>
      <c r="G30" s="56"/>
      <c r="H30" s="56"/>
      <c r="I30" s="56"/>
      <c r="J30" s="56"/>
    </row>
    <row r="31" spans="1:10">
      <c r="A31" s="56" t="s">
        <v>974</v>
      </c>
      <c r="B31" s="56"/>
      <c r="C31" s="56"/>
      <c r="D31" s="56"/>
      <c r="E31" s="56"/>
      <c r="F31" s="56"/>
      <c r="G31" s="56"/>
      <c r="H31" s="56"/>
      <c r="I31" s="56"/>
      <c r="J31" s="56"/>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0:C20"/>
    <mergeCell ref="D20:J20"/>
    <mergeCell ref="A25:J25"/>
    <mergeCell ref="A26:J26"/>
    <mergeCell ref="A27:J27"/>
    <mergeCell ref="A28:J28"/>
    <mergeCell ref="A29:J29"/>
    <mergeCell ref="A30:J30"/>
    <mergeCell ref="A31:J31"/>
    <mergeCell ref="A12:A13"/>
    <mergeCell ref="A16:A17"/>
    <mergeCell ref="G14:G15"/>
    <mergeCell ref="H14:H15"/>
    <mergeCell ref="I14:I15"/>
    <mergeCell ref="J14:J15"/>
    <mergeCell ref="A7:B11"/>
    <mergeCell ref="A21:G22"/>
  </mergeCells>
  <pageMargins left="0.75" right="0.75" top="1" bottom="1" header="0.5" footer="0.5"/>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M18" sqref="M18"/>
    </sheetView>
  </sheetViews>
  <sheetFormatPr defaultColWidth="9" defaultRowHeight="13.5"/>
  <cols>
    <col min="3" max="3" width="17.375" customWidth="1"/>
    <col min="6" max="6" width="9.25"/>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1412</v>
      </c>
    </row>
    <row r="4" ht="22.5" spans="1:10">
      <c r="A4" s="39"/>
      <c r="B4" s="39"/>
      <c r="C4" s="39"/>
      <c r="D4" s="39"/>
      <c r="E4" s="39"/>
      <c r="F4" s="39"/>
      <c r="G4" s="39"/>
      <c r="H4" s="39"/>
      <c r="I4" s="34"/>
      <c r="J4" s="34" t="s">
        <v>742</v>
      </c>
    </row>
    <row r="5" spans="1:10">
      <c r="A5" s="2" t="s">
        <v>927</v>
      </c>
      <c r="B5" s="2"/>
      <c r="C5" s="3" t="s">
        <v>1413</v>
      </c>
      <c r="D5" s="3"/>
      <c r="E5" s="3"/>
      <c r="F5" s="3"/>
      <c r="G5" s="3"/>
      <c r="H5" s="3"/>
      <c r="I5" s="3"/>
      <c r="J5" s="3"/>
    </row>
    <row r="6" spans="1:10">
      <c r="A6" s="2" t="s">
        <v>929</v>
      </c>
      <c r="B6" s="2"/>
      <c r="C6" s="4" t="s">
        <v>1033</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81200</v>
      </c>
      <c r="E8" s="6">
        <v>81200</v>
      </c>
      <c r="F8" s="6">
        <v>81200</v>
      </c>
      <c r="G8" s="2">
        <v>10</v>
      </c>
      <c r="H8" s="7">
        <f>F8/E8</f>
        <v>1</v>
      </c>
      <c r="I8" s="8">
        <v>10</v>
      </c>
      <c r="J8" s="8"/>
    </row>
    <row r="9" ht="24" spans="1:10">
      <c r="A9" s="2"/>
      <c r="B9" s="2"/>
      <c r="C9" s="5" t="s">
        <v>940</v>
      </c>
      <c r="D9" s="6">
        <v>81200</v>
      </c>
      <c r="E9" s="6">
        <v>81200</v>
      </c>
      <c r="F9" s="6">
        <v>81200</v>
      </c>
      <c r="G9" s="2" t="s">
        <v>691</v>
      </c>
      <c r="H9" s="7">
        <v>1</v>
      </c>
      <c r="I9" s="8" t="s">
        <v>691</v>
      </c>
      <c r="J9" s="8"/>
    </row>
    <row r="10" ht="24" spans="1:10">
      <c r="A10" s="2"/>
      <c r="B10" s="2"/>
      <c r="C10" s="5" t="s">
        <v>941</v>
      </c>
      <c r="D10" s="6"/>
      <c r="E10" s="6"/>
      <c r="F10" s="6"/>
      <c r="G10" s="2" t="s">
        <v>691</v>
      </c>
      <c r="H10" s="7"/>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57" customHeight="1" spans="1:10">
      <c r="A13" s="2"/>
      <c r="B13" s="9" t="s">
        <v>1399</v>
      </c>
      <c r="C13" s="9"/>
      <c r="D13" s="9"/>
      <c r="E13" s="9"/>
      <c r="F13" s="9" t="s">
        <v>1399</v>
      </c>
      <c r="G13" s="9"/>
      <c r="H13" s="9"/>
      <c r="I13" s="9"/>
      <c r="J13" s="9"/>
    </row>
    <row r="14" spans="1:10">
      <c r="A14" s="15" t="s">
        <v>946</v>
      </c>
      <c r="B14" s="15"/>
      <c r="C14" s="15"/>
      <c r="D14" s="15" t="s">
        <v>947</v>
      </c>
      <c r="E14" s="15"/>
      <c r="F14" s="15"/>
      <c r="G14" s="15" t="s">
        <v>883</v>
      </c>
      <c r="H14" s="15" t="s">
        <v>936</v>
      </c>
      <c r="I14" s="15" t="s">
        <v>938</v>
      </c>
      <c r="J14" s="57" t="s">
        <v>884</v>
      </c>
    </row>
    <row r="15" spans="1:10">
      <c r="A15" s="2" t="s">
        <v>877</v>
      </c>
      <c r="B15" s="2" t="s">
        <v>878</v>
      </c>
      <c r="C15" s="2" t="s">
        <v>879</v>
      </c>
      <c r="D15" s="2" t="s">
        <v>880</v>
      </c>
      <c r="E15" s="2" t="s">
        <v>881</v>
      </c>
      <c r="F15" s="15" t="s">
        <v>882</v>
      </c>
      <c r="G15" s="15"/>
      <c r="H15" s="15"/>
      <c r="I15" s="15"/>
      <c r="J15" s="57"/>
    </row>
    <row r="16" ht="24" spans="1:10">
      <c r="A16" s="40" t="s">
        <v>885</v>
      </c>
      <c r="B16" s="40" t="s">
        <v>886</v>
      </c>
      <c r="C16" s="2" t="s">
        <v>1400</v>
      </c>
      <c r="D16" s="2" t="s">
        <v>909</v>
      </c>
      <c r="E16" s="2">
        <v>190</v>
      </c>
      <c r="F16" s="15" t="s">
        <v>1000</v>
      </c>
      <c r="G16" s="15" t="str">
        <f t="shared" ref="G16:G20" si="0">E16&amp;F16</f>
        <v>190人</v>
      </c>
      <c r="H16" s="15">
        <v>15</v>
      </c>
      <c r="I16" s="15">
        <v>15</v>
      </c>
      <c r="J16" s="57"/>
    </row>
    <row r="17" spans="1:10">
      <c r="A17" s="40"/>
      <c r="B17" s="40" t="s">
        <v>896</v>
      </c>
      <c r="C17" s="41" t="s">
        <v>1401</v>
      </c>
      <c r="D17" s="17" t="s">
        <v>909</v>
      </c>
      <c r="E17" s="277" t="s">
        <v>984</v>
      </c>
      <c r="F17" s="42" t="s">
        <v>889</v>
      </c>
      <c r="G17" s="15" t="str">
        <f t="shared" si="0"/>
        <v>100%</v>
      </c>
      <c r="H17" s="15">
        <v>15</v>
      </c>
      <c r="I17" s="15">
        <v>15</v>
      </c>
      <c r="J17" s="58"/>
    </row>
    <row r="18" ht="24" spans="1:10">
      <c r="A18" s="40"/>
      <c r="B18" s="40" t="s">
        <v>903</v>
      </c>
      <c r="C18" s="41" t="s">
        <v>1402</v>
      </c>
      <c r="D18" s="17" t="s">
        <v>909</v>
      </c>
      <c r="E18" s="277" t="s">
        <v>984</v>
      </c>
      <c r="F18" s="42" t="s">
        <v>889</v>
      </c>
      <c r="G18" s="15" t="str">
        <f t="shared" si="0"/>
        <v>100%</v>
      </c>
      <c r="H18" s="15">
        <v>15</v>
      </c>
      <c r="I18" s="15">
        <v>15</v>
      </c>
      <c r="J18" s="58"/>
    </row>
    <row r="19" ht="24" spans="1:10">
      <c r="A19" s="40" t="s">
        <v>906</v>
      </c>
      <c r="B19" s="44" t="s">
        <v>1103</v>
      </c>
      <c r="C19" s="41" t="s">
        <v>1403</v>
      </c>
      <c r="D19" s="40" t="s">
        <v>909</v>
      </c>
      <c r="E19" s="41">
        <v>81200</v>
      </c>
      <c r="F19" s="42" t="s">
        <v>958</v>
      </c>
      <c r="G19" s="15" t="str">
        <f t="shared" si="0"/>
        <v>81200元</v>
      </c>
      <c r="H19" s="15">
        <v>15</v>
      </c>
      <c r="I19" s="15">
        <v>15</v>
      </c>
      <c r="J19" s="58"/>
    </row>
    <row r="20" ht="24" spans="1:10">
      <c r="A20" s="40"/>
      <c r="B20" s="44" t="s">
        <v>1105</v>
      </c>
      <c r="C20" s="41" t="s">
        <v>1404</v>
      </c>
      <c r="D20" s="40" t="s">
        <v>909</v>
      </c>
      <c r="E20" s="41">
        <v>190</v>
      </c>
      <c r="F20" s="42" t="s">
        <v>1000</v>
      </c>
      <c r="G20" s="15" t="str">
        <f t="shared" si="0"/>
        <v>190人</v>
      </c>
      <c r="H20" s="15">
        <v>15</v>
      </c>
      <c r="I20" s="15">
        <v>15</v>
      </c>
      <c r="J20" s="58"/>
    </row>
    <row r="21" ht="36" spans="1:10">
      <c r="A21" s="40" t="s">
        <v>917</v>
      </c>
      <c r="B21" s="44" t="s">
        <v>918</v>
      </c>
      <c r="C21" s="41" t="s">
        <v>1405</v>
      </c>
      <c r="D21" s="18" t="s">
        <v>888</v>
      </c>
      <c r="E21" s="277" t="s">
        <v>1029</v>
      </c>
      <c r="F21" s="42" t="s">
        <v>889</v>
      </c>
      <c r="G21" s="61">
        <v>0.95</v>
      </c>
      <c r="H21" s="15">
        <v>15</v>
      </c>
      <c r="I21" s="15">
        <v>15</v>
      </c>
      <c r="J21" s="58"/>
    </row>
    <row r="22" spans="1:10">
      <c r="A22" s="47" t="s">
        <v>964</v>
      </c>
      <c r="B22" s="47"/>
      <c r="C22" s="47"/>
      <c r="D22" s="47" t="s">
        <v>771</v>
      </c>
      <c r="E22" s="47"/>
      <c r="F22" s="47"/>
      <c r="G22" s="47"/>
      <c r="H22" s="47"/>
      <c r="I22" s="47"/>
      <c r="J22" s="47"/>
    </row>
    <row r="23" spans="1:10">
      <c r="A23" s="48" t="s">
        <v>965</v>
      </c>
      <c r="B23" s="49"/>
      <c r="C23" s="49"/>
      <c r="D23" s="49"/>
      <c r="E23" s="49"/>
      <c r="F23" s="49"/>
      <c r="G23" s="50"/>
      <c r="H23" s="47" t="s">
        <v>966</v>
      </c>
      <c r="I23" s="47" t="s">
        <v>967</v>
      </c>
      <c r="J23" s="47" t="s">
        <v>968</v>
      </c>
    </row>
    <row r="24" spans="1:10">
      <c r="A24" s="51"/>
      <c r="B24" s="52"/>
      <c r="C24" s="52"/>
      <c r="D24" s="52"/>
      <c r="E24" s="52"/>
      <c r="F24" s="52"/>
      <c r="G24" s="53"/>
      <c r="H24" s="54">
        <v>100</v>
      </c>
      <c r="I24" s="54">
        <v>100</v>
      </c>
      <c r="J24" s="59" t="s">
        <v>969</v>
      </c>
    </row>
    <row r="25" spans="1:10">
      <c r="A25" s="55"/>
      <c r="B25" s="55"/>
      <c r="C25" s="55"/>
      <c r="D25" s="55"/>
      <c r="E25" s="55"/>
      <c r="F25" s="55"/>
      <c r="G25" s="55"/>
      <c r="H25" s="55"/>
      <c r="I25" s="55"/>
      <c r="J25" s="60"/>
    </row>
    <row r="26" spans="1:10">
      <c r="A26" s="56" t="s">
        <v>921</v>
      </c>
      <c r="B26" s="55"/>
      <c r="C26" s="55"/>
      <c r="D26" s="55"/>
      <c r="E26" s="55"/>
      <c r="F26" s="55"/>
      <c r="G26" s="55"/>
      <c r="H26" s="55"/>
      <c r="I26" s="55"/>
      <c r="J26" s="60"/>
    </row>
    <row r="27" spans="1:10">
      <c r="A27" s="56" t="s">
        <v>922</v>
      </c>
      <c r="B27" s="56"/>
      <c r="C27" s="56"/>
      <c r="D27" s="56"/>
      <c r="E27" s="56"/>
      <c r="F27" s="56"/>
      <c r="G27" s="56"/>
      <c r="H27" s="56"/>
      <c r="I27" s="56"/>
      <c r="J27" s="56"/>
    </row>
    <row r="28" spans="1:10">
      <c r="A28" s="56" t="s">
        <v>923</v>
      </c>
      <c r="B28" s="56"/>
      <c r="C28" s="56"/>
      <c r="D28" s="56"/>
      <c r="E28" s="56"/>
      <c r="F28" s="56"/>
      <c r="G28" s="56"/>
      <c r="H28" s="56"/>
      <c r="I28" s="56"/>
      <c r="J28" s="56"/>
    </row>
    <row r="29" spans="1:10">
      <c r="A29" s="56" t="s">
        <v>970</v>
      </c>
      <c r="B29" s="56"/>
      <c r="C29" s="56"/>
      <c r="D29" s="56"/>
      <c r="E29" s="56"/>
      <c r="F29" s="56"/>
      <c r="G29" s="56"/>
      <c r="H29" s="56"/>
      <c r="I29" s="56"/>
      <c r="J29" s="56"/>
    </row>
    <row r="30" spans="1:10">
      <c r="A30" s="56" t="s">
        <v>971</v>
      </c>
      <c r="B30" s="56"/>
      <c r="C30" s="56"/>
      <c r="D30" s="56"/>
      <c r="E30" s="56"/>
      <c r="F30" s="56"/>
      <c r="G30" s="56"/>
      <c r="H30" s="56"/>
      <c r="I30" s="56"/>
      <c r="J30" s="56"/>
    </row>
    <row r="31" spans="1:10">
      <c r="A31" s="56" t="s">
        <v>972</v>
      </c>
      <c r="B31" s="56"/>
      <c r="C31" s="56"/>
      <c r="D31" s="56"/>
      <c r="E31" s="56"/>
      <c r="F31" s="56"/>
      <c r="G31" s="56"/>
      <c r="H31" s="56"/>
      <c r="I31" s="56"/>
      <c r="J31" s="56"/>
    </row>
    <row r="32" spans="1:10">
      <c r="A32" s="56" t="s">
        <v>973</v>
      </c>
      <c r="B32" s="56"/>
      <c r="C32" s="56"/>
      <c r="D32" s="56"/>
      <c r="E32" s="56"/>
      <c r="F32" s="56"/>
      <c r="G32" s="56"/>
      <c r="H32" s="56"/>
      <c r="I32" s="56"/>
      <c r="J32" s="56"/>
    </row>
    <row r="33" spans="1:10">
      <c r="A33" s="56" t="s">
        <v>974</v>
      </c>
      <c r="B33" s="56"/>
      <c r="C33" s="56"/>
      <c r="D33" s="56"/>
      <c r="E33" s="56"/>
      <c r="F33" s="56"/>
      <c r="G33" s="56"/>
      <c r="H33" s="56"/>
      <c r="I33" s="56"/>
      <c r="J33" s="56"/>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8"/>
    <mergeCell ref="A19:A20"/>
    <mergeCell ref="G14:G15"/>
    <mergeCell ref="H14:H15"/>
    <mergeCell ref="I14:I15"/>
    <mergeCell ref="J14:J15"/>
    <mergeCell ref="A7:B11"/>
    <mergeCell ref="A23:G24"/>
  </mergeCells>
  <pageMargins left="0.75" right="0.75" top="1" bottom="1" header="0.5" footer="0.5"/>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workbookViewId="0">
      <selection activeCell="L13" sqref="L13"/>
    </sheetView>
  </sheetViews>
  <sheetFormatPr defaultColWidth="9" defaultRowHeight="13.5"/>
  <cols>
    <col min="3" max="3" width="20.125" customWidth="1"/>
    <col min="6" max="6" width="10.125"/>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1414</v>
      </c>
    </row>
    <row r="4" ht="22.5" spans="1:10">
      <c r="A4" s="39"/>
      <c r="B4" s="39"/>
      <c r="C4" s="39"/>
      <c r="D4" s="39"/>
      <c r="E4" s="39"/>
      <c r="F4" s="39"/>
      <c r="G4" s="39"/>
      <c r="H4" s="39"/>
      <c r="I4" s="34"/>
      <c r="J4" s="34" t="s">
        <v>742</v>
      </c>
    </row>
    <row r="5" spans="1:10">
      <c r="A5" s="2" t="s">
        <v>927</v>
      </c>
      <c r="B5" s="2"/>
      <c r="C5" s="3" t="s">
        <v>1415</v>
      </c>
      <c r="D5" s="3"/>
      <c r="E5" s="3"/>
      <c r="F5" s="3"/>
      <c r="G5" s="3"/>
      <c r="H5" s="3"/>
      <c r="I5" s="3"/>
      <c r="J5" s="3"/>
    </row>
    <row r="6" spans="1:10">
      <c r="A6" s="2" t="s">
        <v>929</v>
      </c>
      <c r="B6" s="2"/>
      <c r="C6" s="4" t="s">
        <v>1033</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150000</v>
      </c>
      <c r="E8" s="6">
        <v>150000</v>
      </c>
      <c r="F8" s="6">
        <v>150000</v>
      </c>
      <c r="G8" s="2">
        <v>10</v>
      </c>
      <c r="H8" s="7">
        <f>F8/E8</f>
        <v>1</v>
      </c>
      <c r="I8" s="8">
        <v>10</v>
      </c>
      <c r="J8" s="8"/>
    </row>
    <row r="9" ht="24" spans="1:10">
      <c r="A9" s="2"/>
      <c r="B9" s="2"/>
      <c r="C9" s="5" t="s">
        <v>940</v>
      </c>
      <c r="D9" s="6">
        <v>150000</v>
      </c>
      <c r="E9" s="6">
        <v>150000</v>
      </c>
      <c r="F9" s="6">
        <v>150000</v>
      </c>
      <c r="G9" s="2" t="s">
        <v>691</v>
      </c>
      <c r="H9" s="7">
        <v>1</v>
      </c>
      <c r="I9" s="8" t="s">
        <v>691</v>
      </c>
      <c r="J9" s="8"/>
    </row>
    <row r="10" ht="24" spans="1:10">
      <c r="A10" s="2"/>
      <c r="B10" s="2"/>
      <c r="C10" s="5" t="s">
        <v>941</v>
      </c>
      <c r="D10" s="6"/>
      <c r="E10" s="6"/>
      <c r="F10" s="6"/>
      <c r="G10" s="2" t="s">
        <v>691</v>
      </c>
      <c r="H10" s="7"/>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66" customHeight="1" spans="1:10">
      <c r="A13" s="2"/>
      <c r="B13" s="9" t="s">
        <v>1416</v>
      </c>
      <c r="C13" s="9"/>
      <c r="D13" s="9"/>
      <c r="E13" s="9"/>
      <c r="F13" s="9" t="s">
        <v>1416</v>
      </c>
      <c r="G13" s="9"/>
      <c r="H13" s="9"/>
      <c r="I13" s="9"/>
      <c r="J13" s="9"/>
    </row>
    <row r="14" spans="1:10">
      <c r="A14" s="15" t="s">
        <v>946</v>
      </c>
      <c r="B14" s="15"/>
      <c r="C14" s="15"/>
      <c r="D14" s="15" t="s">
        <v>947</v>
      </c>
      <c r="E14" s="15"/>
      <c r="F14" s="15"/>
      <c r="G14" s="15" t="s">
        <v>883</v>
      </c>
      <c r="H14" s="15" t="s">
        <v>936</v>
      </c>
      <c r="I14" s="15" t="s">
        <v>938</v>
      </c>
      <c r="J14" s="57" t="s">
        <v>884</v>
      </c>
    </row>
    <row r="15" spans="1:10">
      <c r="A15" s="2" t="s">
        <v>877</v>
      </c>
      <c r="B15" s="2" t="s">
        <v>878</v>
      </c>
      <c r="C15" s="2" t="s">
        <v>879</v>
      </c>
      <c r="D15" s="2" t="s">
        <v>880</v>
      </c>
      <c r="E15" s="2" t="s">
        <v>881</v>
      </c>
      <c r="F15" s="15" t="s">
        <v>882</v>
      </c>
      <c r="G15" s="15"/>
      <c r="H15" s="15"/>
      <c r="I15" s="15"/>
      <c r="J15" s="57"/>
    </row>
    <row r="16" ht="24" spans="1:10">
      <c r="A16" s="40" t="s">
        <v>885</v>
      </c>
      <c r="B16" s="40" t="s">
        <v>886</v>
      </c>
      <c r="C16" s="2" t="s">
        <v>1417</v>
      </c>
      <c r="D16" s="2" t="s">
        <v>909</v>
      </c>
      <c r="E16" s="271" t="s">
        <v>1418</v>
      </c>
      <c r="F16" s="15"/>
      <c r="G16" s="271" t="s">
        <v>1418</v>
      </c>
      <c r="H16" s="15">
        <v>5</v>
      </c>
      <c r="I16" s="15">
        <v>5</v>
      </c>
      <c r="J16" s="57"/>
    </row>
    <row r="17" ht="24" spans="1:10">
      <c r="A17" s="40"/>
      <c r="B17" s="40" t="s">
        <v>886</v>
      </c>
      <c r="C17" s="2" t="s">
        <v>1419</v>
      </c>
      <c r="D17" s="2" t="s">
        <v>909</v>
      </c>
      <c r="E17" s="271" t="s">
        <v>1418</v>
      </c>
      <c r="F17" s="15"/>
      <c r="G17" s="271" t="s">
        <v>1418</v>
      </c>
      <c r="H17" s="15">
        <v>5</v>
      </c>
      <c r="I17" s="15">
        <v>5</v>
      </c>
      <c r="J17" s="57"/>
    </row>
    <row r="18" spans="1:10">
      <c r="A18" s="40"/>
      <c r="B18" s="40" t="s">
        <v>896</v>
      </c>
      <c r="C18" s="2" t="s">
        <v>1420</v>
      </c>
      <c r="D18" s="2" t="s">
        <v>909</v>
      </c>
      <c r="E18" s="271" t="s">
        <v>984</v>
      </c>
      <c r="F18" s="15" t="s">
        <v>889</v>
      </c>
      <c r="G18" s="61">
        <v>1</v>
      </c>
      <c r="H18" s="15">
        <v>5</v>
      </c>
      <c r="I18" s="15">
        <v>5</v>
      </c>
      <c r="J18" s="57"/>
    </row>
    <row r="19" spans="1:10">
      <c r="A19" s="40"/>
      <c r="B19" s="40" t="s">
        <v>896</v>
      </c>
      <c r="C19" s="41" t="s">
        <v>1421</v>
      </c>
      <c r="D19" s="17" t="s">
        <v>909</v>
      </c>
      <c r="E19" s="277" t="s">
        <v>1422</v>
      </c>
      <c r="F19" s="15"/>
      <c r="G19" s="277" t="s">
        <v>1422</v>
      </c>
      <c r="H19" s="15">
        <v>5</v>
      </c>
      <c r="I19" s="15">
        <v>5</v>
      </c>
      <c r="J19" s="58"/>
    </row>
    <row r="20" spans="1:10">
      <c r="A20" s="40"/>
      <c r="B20" s="40" t="s">
        <v>903</v>
      </c>
      <c r="C20" s="41" t="s">
        <v>1423</v>
      </c>
      <c r="D20" s="17" t="s">
        <v>909</v>
      </c>
      <c r="E20" s="277" t="s">
        <v>984</v>
      </c>
      <c r="F20" s="42" t="s">
        <v>889</v>
      </c>
      <c r="G20" s="61">
        <v>1</v>
      </c>
      <c r="H20" s="15">
        <v>10</v>
      </c>
      <c r="I20" s="15">
        <v>10</v>
      </c>
      <c r="J20" s="58"/>
    </row>
    <row r="21" ht="24" spans="1:10">
      <c r="A21" s="40"/>
      <c r="B21" s="40" t="s">
        <v>903</v>
      </c>
      <c r="C21" s="41" t="s">
        <v>1424</v>
      </c>
      <c r="D21" s="17" t="s">
        <v>909</v>
      </c>
      <c r="E21" s="277" t="s">
        <v>984</v>
      </c>
      <c r="F21" s="42" t="s">
        <v>889</v>
      </c>
      <c r="G21" s="61">
        <v>1</v>
      </c>
      <c r="H21" s="15">
        <v>10</v>
      </c>
      <c r="I21" s="15">
        <v>10</v>
      </c>
      <c r="J21" s="58"/>
    </row>
    <row r="22" ht="24" spans="1:10">
      <c r="A22" s="40"/>
      <c r="B22" s="40" t="s">
        <v>903</v>
      </c>
      <c r="C22" s="41" t="s">
        <v>1425</v>
      </c>
      <c r="D22" s="17" t="s">
        <v>909</v>
      </c>
      <c r="E22" s="277" t="s">
        <v>1426</v>
      </c>
      <c r="F22" s="15"/>
      <c r="G22" s="277" t="s">
        <v>1426</v>
      </c>
      <c r="H22" s="15">
        <v>10</v>
      </c>
      <c r="I22" s="15">
        <v>10</v>
      </c>
      <c r="J22" s="58"/>
    </row>
    <row r="23" ht="24" spans="1:10">
      <c r="A23" s="43" t="s">
        <v>906</v>
      </c>
      <c r="B23" s="44" t="s">
        <v>1105</v>
      </c>
      <c r="C23" s="41" t="s">
        <v>1427</v>
      </c>
      <c r="D23" s="17" t="s">
        <v>909</v>
      </c>
      <c r="E23" s="277" t="s">
        <v>1428</v>
      </c>
      <c r="F23" s="15"/>
      <c r="G23" s="277" t="s">
        <v>1428</v>
      </c>
      <c r="H23" s="15">
        <v>10</v>
      </c>
      <c r="I23" s="15">
        <v>10</v>
      </c>
      <c r="J23" s="58"/>
    </row>
    <row r="24" ht="24" spans="1:10">
      <c r="A24" s="45"/>
      <c r="B24" s="44" t="s">
        <v>1105</v>
      </c>
      <c r="C24" s="41" t="s">
        <v>1429</v>
      </c>
      <c r="D24" s="17" t="s">
        <v>909</v>
      </c>
      <c r="E24" s="277" t="s">
        <v>1430</v>
      </c>
      <c r="F24" s="15"/>
      <c r="G24" s="277" t="s">
        <v>1430</v>
      </c>
      <c r="H24" s="15">
        <v>10</v>
      </c>
      <c r="I24" s="15">
        <v>10</v>
      </c>
      <c r="J24" s="58"/>
    </row>
    <row r="25" ht="24" spans="1:10">
      <c r="A25" s="62"/>
      <c r="B25" s="44" t="s">
        <v>1105</v>
      </c>
      <c r="C25" s="41" t="s">
        <v>1431</v>
      </c>
      <c r="D25" s="2" t="s">
        <v>888</v>
      </c>
      <c r="E25" s="277" t="s">
        <v>110</v>
      </c>
      <c r="F25" s="42" t="s">
        <v>1114</v>
      </c>
      <c r="G25" s="15" t="s">
        <v>1432</v>
      </c>
      <c r="H25" s="15">
        <v>10</v>
      </c>
      <c r="I25" s="15">
        <v>10</v>
      </c>
      <c r="J25" s="58"/>
    </row>
    <row r="26" ht="36" spans="1:10">
      <c r="A26" s="40" t="s">
        <v>917</v>
      </c>
      <c r="B26" s="44" t="s">
        <v>918</v>
      </c>
      <c r="C26" s="41" t="s">
        <v>1433</v>
      </c>
      <c r="D26" s="18" t="s">
        <v>888</v>
      </c>
      <c r="E26" s="277" t="s">
        <v>954</v>
      </c>
      <c r="F26" s="42" t="s">
        <v>889</v>
      </c>
      <c r="G26" s="61">
        <v>0.9</v>
      </c>
      <c r="H26" s="15">
        <v>10</v>
      </c>
      <c r="I26" s="15">
        <v>10</v>
      </c>
      <c r="J26" s="58"/>
    </row>
    <row r="27" spans="1:10">
      <c r="A27" s="47" t="s">
        <v>964</v>
      </c>
      <c r="B27" s="47"/>
      <c r="C27" s="47"/>
      <c r="D27" s="47" t="s">
        <v>771</v>
      </c>
      <c r="E27" s="47"/>
      <c r="F27" s="47"/>
      <c r="G27" s="47"/>
      <c r="H27" s="47"/>
      <c r="I27" s="47"/>
      <c r="J27" s="47"/>
    </row>
    <row r="28" spans="1:10">
      <c r="A28" s="48" t="s">
        <v>965</v>
      </c>
      <c r="B28" s="49"/>
      <c r="C28" s="49"/>
      <c r="D28" s="49"/>
      <c r="E28" s="49"/>
      <c r="F28" s="49"/>
      <c r="G28" s="50"/>
      <c r="H28" s="47" t="s">
        <v>966</v>
      </c>
      <c r="I28" s="47" t="s">
        <v>967</v>
      </c>
      <c r="J28" s="47" t="s">
        <v>968</v>
      </c>
    </row>
    <row r="29" spans="1:10">
      <c r="A29" s="51"/>
      <c r="B29" s="52"/>
      <c r="C29" s="52"/>
      <c r="D29" s="52"/>
      <c r="E29" s="52"/>
      <c r="F29" s="52"/>
      <c r="G29" s="53"/>
      <c r="H29" s="54">
        <v>100</v>
      </c>
      <c r="I29" s="54">
        <v>100</v>
      </c>
      <c r="J29" s="59" t="s">
        <v>969</v>
      </c>
    </row>
    <row r="30" spans="1:10">
      <c r="A30" s="55"/>
      <c r="B30" s="55"/>
      <c r="C30" s="55"/>
      <c r="D30" s="55"/>
      <c r="E30" s="55"/>
      <c r="F30" s="55"/>
      <c r="G30" s="55"/>
      <c r="H30" s="55"/>
      <c r="I30" s="55"/>
      <c r="J30" s="60"/>
    </row>
    <row r="31" spans="1:10">
      <c r="A31" s="56" t="s">
        <v>921</v>
      </c>
      <c r="B31" s="55"/>
      <c r="C31" s="55"/>
      <c r="D31" s="55"/>
      <c r="E31" s="55"/>
      <c r="F31" s="55"/>
      <c r="G31" s="55"/>
      <c r="H31" s="55"/>
      <c r="I31" s="55"/>
      <c r="J31" s="60"/>
    </row>
    <row r="32" spans="1:10">
      <c r="A32" s="56" t="s">
        <v>922</v>
      </c>
      <c r="B32" s="56"/>
      <c r="C32" s="56"/>
      <c r="D32" s="56"/>
      <c r="E32" s="56"/>
      <c r="F32" s="56"/>
      <c r="G32" s="56"/>
      <c r="H32" s="56"/>
      <c r="I32" s="56"/>
      <c r="J32" s="56"/>
    </row>
    <row r="33" spans="1:10">
      <c r="A33" s="56" t="s">
        <v>923</v>
      </c>
      <c r="B33" s="56"/>
      <c r="C33" s="56"/>
      <c r="D33" s="56"/>
      <c r="E33" s="56"/>
      <c r="F33" s="56"/>
      <c r="G33" s="56"/>
      <c r="H33" s="56"/>
      <c r="I33" s="56"/>
      <c r="J33" s="56"/>
    </row>
    <row r="34" spans="1:10">
      <c r="A34" s="56" t="s">
        <v>970</v>
      </c>
      <c r="B34" s="56"/>
      <c r="C34" s="56"/>
      <c r="D34" s="56"/>
      <c r="E34" s="56"/>
      <c r="F34" s="56"/>
      <c r="G34" s="56"/>
      <c r="H34" s="56"/>
      <c r="I34" s="56"/>
      <c r="J34" s="56"/>
    </row>
    <row r="35" spans="1:10">
      <c r="A35" s="56" t="s">
        <v>971</v>
      </c>
      <c r="B35" s="56"/>
      <c r="C35" s="56"/>
      <c r="D35" s="56"/>
      <c r="E35" s="56"/>
      <c r="F35" s="56"/>
      <c r="G35" s="56"/>
      <c r="H35" s="56"/>
      <c r="I35" s="56"/>
      <c r="J35" s="56"/>
    </row>
    <row r="36" spans="1:10">
      <c r="A36" s="56" t="s">
        <v>972</v>
      </c>
      <c r="B36" s="56"/>
      <c r="C36" s="56"/>
      <c r="D36" s="56"/>
      <c r="E36" s="56"/>
      <c r="F36" s="56"/>
      <c r="G36" s="56"/>
      <c r="H36" s="56"/>
      <c r="I36" s="56"/>
      <c r="J36" s="56"/>
    </row>
    <row r="37" spans="1:10">
      <c r="A37" s="56" t="s">
        <v>973</v>
      </c>
      <c r="B37" s="56"/>
      <c r="C37" s="56"/>
      <c r="D37" s="56"/>
      <c r="E37" s="56"/>
      <c r="F37" s="56"/>
      <c r="G37" s="56"/>
      <c r="H37" s="56"/>
      <c r="I37" s="56"/>
      <c r="J37" s="56"/>
    </row>
    <row r="38" spans="1:10">
      <c r="A38" s="56" t="s">
        <v>974</v>
      </c>
      <c r="B38" s="56"/>
      <c r="C38" s="56"/>
      <c r="D38" s="56"/>
      <c r="E38" s="56"/>
      <c r="F38" s="56"/>
      <c r="G38" s="56"/>
      <c r="H38" s="56"/>
      <c r="I38" s="56"/>
      <c r="J38" s="56"/>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7:C27"/>
    <mergeCell ref="D27:J27"/>
    <mergeCell ref="A32:J32"/>
    <mergeCell ref="A33:J33"/>
    <mergeCell ref="A34:J34"/>
    <mergeCell ref="A35:J35"/>
    <mergeCell ref="A36:J36"/>
    <mergeCell ref="A37:J37"/>
    <mergeCell ref="A38:J38"/>
    <mergeCell ref="A12:A13"/>
    <mergeCell ref="A16:A22"/>
    <mergeCell ref="A23:A25"/>
    <mergeCell ref="G14:G15"/>
    <mergeCell ref="H14:H15"/>
    <mergeCell ref="I14:I15"/>
    <mergeCell ref="J14:J15"/>
    <mergeCell ref="A7:B11"/>
    <mergeCell ref="A28:G2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8"/>
  <sheetViews>
    <sheetView workbookViewId="0">
      <pane xSplit="4" ySplit="9" topLeftCell="E88"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63" t="s">
        <v>374</v>
      </c>
    </row>
    <row r="2" ht="14.25" spans="20:20">
      <c r="T2" s="249" t="s">
        <v>375</v>
      </c>
    </row>
    <row r="3" ht="14.25" spans="1:20">
      <c r="A3" s="249" t="s">
        <v>2</v>
      </c>
      <c r="T3" s="249" t="s">
        <v>3</v>
      </c>
    </row>
    <row r="4" ht="19.5" customHeight="1" spans="1:20">
      <c r="A4" s="256" t="s">
        <v>6</v>
      </c>
      <c r="B4" s="256"/>
      <c r="C4" s="256"/>
      <c r="D4" s="256"/>
      <c r="E4" s="256" t="s">
        <v>376</v>
      </c>
      <c r="F4" s="256"/>
      <c r="G4" s="256"/>
      <c r="H4" s="256" t="s">
        <v>377</v>
      </c>
      <c r="I4" s="256"/>
      <c r="J4" s="256"/>
      <c r="K4" s="256" t="s">
        <v>378</v>
      </c>
      <c r="L4" s="256"/>
      <c r="M4" s="256"/>
      <c r="N4" s="256"/>
      <c r="O4" s="256"/>
      <c r="P4" s="256" t="s">
        <v>107</v>
      </c>
      <c r="Q4" s="256"/>
      <c r="R4" s="256"/>
      <c r="S4" s="256"/>
      <c r="T4" s="256"/>
    </row>
    <row r="5" ht="19.5" customHeight="1" spans="1:20">
      <c r="A5" s="256" t="s">
        <v>122</v>
      </c>
      <c r="B5" s="256"/>
      <c r="C5" s="256"/>
      <c r="D5" s="256" t="s">
        <v>123</v>
      </c>
      <c r="E5" s="256" t="s">
        <v>129</v>
      </c>
      <c r="F5" s="256" t="s">
        <v>379</v>
      </c>
      <c r="G5" s="256" t="s">
        <v>380</v>
      </c>
      <c r="H5" s="256" t="s">
        <v>129</v>
      </c>
      <c r="I5" s="256" t="s">
        <v>339</v>
      </c>
      <c r="J5" s="256" t="s">
        <v>340</v>
      </c>
      <c r="K5" s="256" t="s">
        <v>129</v>
      </c>
      <c r="L5" s="256" t="s">
        <v>339</v>
      </c>
      <c r="M5" s="256"/>
      <c r="N5" s="256" t="s">
        <v>339</v>
      </c>
      <c r="O5" s="256" t="s">
        <v>340</v>
      </c>
      <c r="P5" s="256" t="s">
        <v>129</v>
      </c>
      <c r="Q5" s="256" t="s">
        <v>379</v>
      </c>
      <c r="R5" s="256" t="s">
        <v>380</v>
      </c>
      <c r="S5" s="256" t="s">
        <v>380</v>
      </c>
      <c r="T5" s="256"/>
    </row>
    <row r="6" ht="19.5" customHeight="1" spans="1:20">
      <c r="A6" s="256"/>
      <c r="B6" s="256"/>
      <c r="C6" s="256"/>
      <c r="D6" s="256"/>
      <c r="E6" s="256"/>
      <c r="F6" s="256"/>
      <c r="G6" s="256" t="s">
        <v>124</v>
      </c>
      <c r="H6" s="256"/>
      <c r="I6" s="256" t="s">
        <v>381</v>
      </c>
      <c r="J6" s="256" t="s">
        <v>124</v>
      </c>
      <c r="K6" s="256"/>
      <c r="L6" s="256" t="s">
        <v>124</v>
      </c>
      <c r="M6" s="256" t="s">
        <v>382</v>
      </c>
      <c r="N6" s="256" t="s">
        <v>381</v>
      </c>
      <c r="O6" s="256" t="s">
        <v>124</v>
      </c>
      <c r="P6" s="256"/>
      <c r="Q6" s="256"/>
      <c r="R6" s="256" t="s">
        <v>124</v>
      </c>
      <c r="S6" s="256" t="s">
        <v>383</v>
      </c>
      <c r="T6" s="256" t="s">
        <v>384</v>
      </c>
    </row>
    <row r="7" ht="19.5" customHeight="1" spans="1:20">
      <c r="A7" s="256"/>
      <c r="B7" s="256"/>
      <c r="C7" s="256"/>
      <c r="D7" s="256"/>
      <c r="E7" s="256"/>
      <c r="F7" s="256"/>
      <c r="G7" s="256"/>
      <c r="H7" s="256"/>
      <c r="I7" s="256"/>
      <c r="J7" s="256"/>
      <c r="K7" s="256"/>
      <c r="L7" s="256"/>
      <c r="M7" s="256"/>
      <c r="N7" s="256"/>
      <c r="O7" s="256"/>
      <c r="P7" s="256"/>
      <c r="Q7" s="256"/>
      <c r="R7" s="256"/>
      <c r="S7" s="256"/>
      <c r="T7" s="256"/>
    </row>
    <row r="8" ht="19.5" customHeight="1" spans="1:20">
      <c r="A8" s="256" t="s">
        <v>126</v>
      </c>
      <c r="B8" s="256" t="s">
        <v>127</v>
      </c>
      <c r="C8" s="256" t="s">
        <v>128</v>
      </c>
      <c r="D8" s="256" t="s">
        <v>10</v>
      </c>
      <c r="E8" s="250" t="s">
        <v>11</v>
      </c>
      <c r="F8" s="250" t="s">
        <v>12</v>
      </c>
      <c r="G8" s="250" t="s">
        <v>20</v>
      </c>
      <c r="H8" s="250" t="s">
        <v>24</v>
      </c>
      <c r="I8" s="250" t="s">
        <v>28</v>
      </c>
      <c r="J8" s="250" t="s">
        <v>32</v>
      </c>
      <c r="K8" s="250" t="s">
        <v>36</v>
      </c>
      <c r="L8" s="250" t="s">
        <v>40</v>
      </c>
      <c r="M8" s="250" t="s">
        <v>43</v>
      </c>
      <c r="N8" s="250" t="s">
        <v>46</v>
      </c>
      <c r="O8" s="250" t="s">
        <v>49</v>
      </c>
      <c r="P8" s="250" t="s">
        <v>52</v>
      </c>
      <c r="Q8" s="250" t="s">
        <v>55</v>
      </c>
      <c r="R8" s="250" t="s">
        <v>58</v>
      </c>
      <c r="S8" s="250" t="s">
        <v>61</v>
      </c>
      <c r="T8" s="250" t="s">
        <v>64</v>
      </c>
    </row>
    <row r="9" ht="19.5" customHeight="1" spans="1:20">
      <c r="A9" s="256"/>
      <c r="B9" s="256"/>
      <c r="C9" s="256"/>
      <c r="D9" s="256" t="s">
        <v>129</v>
      </c>
      <c r="E9" s="253">
        <v>9397574.98</v>
      </c>
      <c r="F9" s="253">
        <v>1439779.09</v>
      </c>
      <c r="G9" s="253">
        <v>7957795.89</v>
      </c>
      <c r="H9" s="253">
        <v>42155181.3</v>
      </c>
      <c r="I9" s="253">
        <v>23640296.07</v>
      </c>
      <c r="J9" s="253">
        <v>18514885.23</v>
      </c>
      <c r="K9" s="253">
        <v>46507441.98</v>
      </c>
      <c r="L9" s="253">
        <v>23639916.07</v>
      </c>
      <c r="M9" s="253">
        <v>21740165.99</v>
      </c>
      <c r="N9" s="253">
        <v>1899750.08</v>
      </c>
      <c r="O9" s="253">
        <v>22867525.91</v>
      </c>
      <c r="P9" s="253">
        <v>5045314.3</v>
      </c>
      <c r="Q9" s="253">
        <v>1440159.09</v>
      </c>
      <c r="R9" s="253">
        <v>3605155.21</v>
      </c>
      <c r="S9" s="253">
        <v>3605155.21</v>
      </c>
      <c r="T9" s="253">
        <v>0</v>
      </c>
    </row>
    <row r="10" ht="19.5" customHeight="1" spans="1:20">
      <c r="A10" s="264" t="s">
        <v>130</v>
      </c>
      <c r="B10" s="264"/>
      <c r="C10" s="264"/>
      <c r="D10" s="264" t="s">
        <v>131</v>
      </c>
      <c r="E10" s="253">
        <v>1465699.19</v>
      </c>
      <c r="F10" s="253">
        <v>1439779.09</v>
      </c>
      <c r="G10" s="253">
        <v>25920.1</v>
      </c>
      <c r="H10" s="253">
        <v>6352966.83</v>
      </c>
      <c r="I10" s="253">
        <v>5936295.83</v>
      </c>
      <c r="J10" s="253">
        <v>416671</v>
      </c>
      <c r="K10" s="253">
        <v>6376556.93</v>
      </c>
      <c r="L10" s="253">
        <v>5935915.83</v>
      </c>
      <c r="M10" s="253">
        <v>5021752.08</v>
      </c>
      <c r="N10" s="253">
        <v>914163.75</v>
      </c>
      <c r="O10" s="253">
        <v>440641.1</v>
      </c>
      <c r="P10" s="253">
        <v>1442109.09</v>
      </c>
      <c r="Q10" s="253">
        <v>1440159.09</v>
      </c>
      <c r="R10" s="253">
        <v>1950</v>
      </c>
      <c r="S10" s="253">
        <v>1950</v>
      </c>
      <c r="T10" s="253">
        <v>0</v>
      </c>
    </row>
    <row r="11" ht="19.5" customHeight="1" spans="1:20">
      <c r="A11" s="264" t="s">
        <v>132</v>
      </c>
      <c r="B11" s="264"/>
      <c r="C11" s="264"/>
      <c r="D11" s="264" t="s">
        <v>133</v>
      </c>
      <c r="E11" s="253">
        <v>24800.1</v>
      </c>
      <c r="F11" s="253">
        <v>0</v>
      </c>
      <c r="G11" s="253">
        <v>24800.1</v>
      </c>
      <c r="H11" s="253">
        <v>305344</v>
      </c>
      <c r="I11" s="253">
        <v>96563</v>
      </c>
      <c r="J11" s="253">
        <v>208781</v>
      </c>
      <c r="K11" s="253">
        <v>328194.1</v>
      </c>
      <c r="L11" s="253">
        <v>96563</v>
      </c>
      <c r="M11" s="253">
        <v>90563</v>
      </c>
      <c r="N11" s="253">
        <v>6000</v>
      </c>
      <c r="O11" s="253">
        <v>231631.1</v>
      </c>
      <c r="P11" s="253">
        <v>1950</v>
      </c>
      <c r="Q11" s="253">
        <v>0</v>
      </c>
      <c r="R11" s="253">
        <v>1950</v>
      </c>
      <c r="S11" s="253">
        <v>1950</v>
      </c>
      <c r="T11" s="253">
        <v>0</v>
      </c>
    </row>
    <row r="12" ht="19.5" customHeight="1" spans="1:20">
      <c r="A12" s="264" t="s">
        <v>134</v>
      </c>
      <c r="B12" s="264"/>
      <c r="C12" s="264"/>
      <c r="D12" s="264" t="s">
        <v>135</v>
      </c>
      <c r="E12" s="253">
        <v>0</v>
      </c>
      <c r="F12" s="253">
        <v>0</v>
      </c>
      <c r="G12" s="253">
        <v>0</v>
      </c>
      <c r="H12" s="253">
        <v>96563</v>
      </c>
      <c r="I12" s="253">
        <v>96563</v>
      </c>
      <c r="J12" s="253"/>
      <c r="K12" s="253">
        <v>96563</v>
      </c>
      <c r="L12" s="253">
        <v>96563</v>
      </c>
      <c r="M12" s="253">
        <v>90563</v>
      </c>
      <c r="N12" s="253">
        <v>6000</v>
      </c>
      <c r="O12" s="253"/>
      <c r="P12" s="253">
        <v>0</v>
      </c>
      <c r="Q12" s="253">
        <v>0</v>
      </c>
      <c r="R12" s="253">
        <v>0</v>
      </c>
      <c r="S12" s="253">
        <v>0</v>
      </c>
      <c r="T12" s="253">
        <v>0</v>
      </c>
    </row>
    <row r="13" ht="19.5" customHeight="1" spans="1:20">
      <c r="A13" s="264" t="s">
        <v>136</v>
      </c>
      <c r="B13" s="264"/>
      <c r="C13" s="264"/>
      <c r="D13" s="264" t="s">
        <v>137</v>
      </c>
      <c r="E13" s="253">
        <v>24800.1</v>
      </c>
      <c r="F13" s="253">
        <v>0</v>
      </c>
      <c r="G13" s="253">
        <v>24800.1</v>
      </c>
      <c r="H13" s="253">
        <v>208781</v>
      </c>
      <c r="I13" s="253"/>
      <c r="J13" s="253">
        <v>208781</v>
      </c>
      <c r="K13" s="253">
        <v>231631.1</v>
      </c>
      <c r="L13" s="253"/>
      <c r="M13" s="253"/>
      <c r="N13" s="253"/>
      <c r="O13" s="253">
        <v>231631.1</v>
      </c>
      <c r="P13" s="253">
        <v>1950</v>
      </c>
      <c r="Q13" s="253">
        <v>0</v>
      </c>
      <c r="R13" s="253">
        <v>1950</v>
      </c>
      <c r="S13" s="253">
        <v>1950</v>
      </c>
      <c r="T13" s="253">
        <v>0</v>
      </c>
    </row>
    <row r="14" ht="19.5" customHeight="1" spans="1:20">
      <c r="A14" s="264" t="s">
        <v>138</v>
      </c>
      <c r="B14" s="264"/>
      <c r="C14" s="264"/>
      <c r="D14" s="264" t="s">
        <v>139</v>
      </c>
      <c r="E14" s="253">
        <v>1439779.09</v>
      </c>
      <c r="F14" s="253">
        <v>1439779.09</v>
      </c>
      <c r="G14" s="253">
        <v>0</v>
      </c>
      <c r="H14" s="253">
        <v>4637675.67</v>
      </c>
      <c r="I14" s="253">
        <v>4632025.67</v>
      </c>
      <c r="J14" s="253">
        <v>5650</v>
      </c>
      <c r="K14" s="253">
        <v>4637295.67</v>
      </c>
      <c r="L14" s="253">
        <v>4631645.67</v>
      </c>
      <c r="M14" s="253">
        <v>3777966</v>
      </c>
      <c r="N14" s="253">
        <v>853679.67</v>
      </c>
      <c r="O14" s="253">
        <v>5650</v>
      </c>
      <c r="P14" s="253">
        <v>1440159.09</v>
      </c>
      <c r="Q14" s="253">
        <v>1440159.09</v>
      </c>
      <c r="R14" s="253">
        <v>0</v>
      </c>
      <c r="S14" s="253">
        <v>0</v>
      </c>
      <c r="T14" s="253">
        <v>0</v>
      </c>
    </row>
    <row r="15" ht="19.5" customHeight="1" spans="1:20">
      <c r="A15" s="264" t="s">
        <v>140</v>
      </c>
      <c r="B15" s="264"/>
      <c r="C15" s="264"/>
      <c r="D15" s="264" t="s">
        <v>135</v>
      </c>
      <c r="E15" s="253">
        <v>1439779.09</v>
      </c>
      <c r="F15" s="253">
        <v>1439779.09</v>
      </c>
      <c r="G15" s="253">
        <v>0</v>
      </c>
      <c r="H15" s="253">
        <v>4578325.67</v>
      </c>
      <c r="I15" s="253">
        <v>4578325.67</v>
      </c>
      <c r="J15" s="253"/>
      <c r="K15" s="253">
        <v>4577945.67</v>
      </c>
      <c r="L15" s="253">
        <v>4577945.67</v>
      </c>
      <c r="M15" s="253">
        <v>3724266</v>
      </c>
      <c r="N15" s="253">
        <v>853679.67</v>
      </c>
      <c r="O15" s="253"/>
      <c r="P15" s="253">
        <v>1440159.09</v>
      </c>
      <c r="Q15" s="253">
        <v>1440159.09</v>
      </c>
      <c r="R15" s="253">
        <v>0</v>
      </c>
      <c r="S15" s="253"/>
      <c r="T15" s="253">
        <v>0</v>
      </c>
    </row>
    <row r="16" ht="19.5" customHeight="1" spans="1:20">
      <c r="A16" s="264" t="s">
        <v>141</v>
      </c>
      <c r="B16" s="264"/>
      <c r="C16" s="264"/>
      <c r="D16" s="264" t="s">
        <v>142</v>
      </c>
      <c r="E16" s="253">
        <v>0</v>
      </c>
      <c r="F16" s="253">
        <v>0</v>
      </c>
      <c r="G16" s="253"/>
      <c r="H16" s="253">
        <v>59350</v>
      </c>
      <c r="I16" s="253">
        <v>53700</v>
      </c>
      <c r="J16" s="253">
        <v>5650</v>
      </c>
      <c r="K16" s="253">
        <v>59350</v>
      </c>
      <c r="L16" s="253">
        <v>53700</v>
      </c>
      <c r="M16" s="253">
        <v>53700</v>
      </c>
      <c r="N16" s="253">
        <v>0</v>
      </c>
      <c r="O16" s="253">
        <v>5650</v>
      </c>
      <c r="P16" s="253">
        <v>0</v>
      </c>
      <c r="Q16" s="253">
        <v>0</v>
      </c>
      <c r="R16" s="253">
        <v>0</v>
      </c>
      <c r="S16" s="253">
        <v>0</v>
      </c>
      <c r="T16" s="253">
        <v>0</v>
      </c>
    </row>
    <row r="17" ht="19.5" customHeight="1" spans="1:20">
      <c r="A17" s="264" t="s">
        <v>385</v>
      </c>
      <c r="B17" s="264"/>
      <c r="C17" s="264"/>
      <c r="D17" s="264" t="s">
        <v>386</v>
      </c>
      <c r="E17" s="253">
        <v>0</v>
      </c>
      <c r="F17" s="253">
        <v>0</v>
      </c>
      <c r="G17" s="253">
        <v>0</v>
      </c>
      <c r="H17" s="253"/>
      <c r="I17" s="253"/>
      <c r="J17" s="253"/>
      <c r="K17" s="253"/>
      <c r="L17" s="253"/>
      <c r="M17" s="253"/>
      <c r="N17" s="253"/>
      <c r="O17" s="253"/>
      <c r="P17" s="253">
        <v>0</v>
      </c>
      <c r="Q17" s="253">
        <v>0</v>
      </c>
      <c r="R17" s="253"/>
      <c r="S17" s="253"/>
      <c r="T17" s="253"/>
    </row>
    <row r="18" ht="19.5" customHeight="1" spans="1:20">
      <c r="A18" s="264" t="s">
        <v>143</v>
      </c>
      <c r="B18" s="264"/>
      <c r="C18" s="264"/>
      <c r="D18" s="264" t="s">
        <v>144</v>
      </c>
      <c r="E18" s="253"/>
      <c r="F18" s="253"/>
      <c r="G18" s="253"/>
      <c r="H18" s="253">
        <v>100240</v>
      </c>
      <c r="I18" s="253"/>
      <c r="J18" s="253">
        <v>100240</v>
      </c>
      <c r="K18" s="253">
        <v>100240</v>
      </c>
      <c r="L18" s="253"/>
      <c r="M18" s="253"/>
      <c r="N18" s="253"/>
      <c r="O18" s="253">
        <v>100240</v>
      </c>
      <c r="P18" s="253">
        <v>0</v>
      </c>
      <c r="Q18" s="253"/>
      <c r="R18" s="253">
        <v>0</v>
      </c>
      <c r="S18" s="253">
        <v>0</v>
      </c>
      <c r="T18" s="253">
        <v>0</v>
      </c>
    </row>
    <row r="19" ht="19.5" customHeight="1" spans="1:20">
      <c r="A19" s="264" t="s">
        <v>145</v>
      </c>
      <c r="B19" s="264"/>
      <c r="C19" s="264"/>
      <c r="D19" s="264" t="s">
        <v>146</v>
      </c>
      <c r="E19" s="253"/>
      <c r="F19" s="253"/>
      <c r="G19" s="253"/>
      <c r="H19" s="253">
        <v>100240</v>
      </c>
      <c r="I19" s="253"/>
      <c r="J19" s="253">
        <v>100240</v>
      </c>
      <c r="K19" s="253">
        <v>100240</v>
      </c>
      <c r="L19" s="253"/>
      <c r="M19" s="253"/>
      <c r="N19" s="253"/>
      <c r="O19" s="253">
        <v>100240</v>
      </c>
      <c r="P19" s="253">
        <v>0</v>
      </c>
      <c r="Q19" s="253"/>
      <c r="R19" s="253">
        <v>0</v>
      </c>
      <c r="S19" s="253">
        <v>0</v>
      </c>
      <c r="T19" s="253">
        <v>0</v>
      </c>
    </row>
    <row r="20" ht="19.5" customHeight="1" spans="1:20">
      <c r="A20" s="264" t="s">
        <v>147</v>
      </c>
      <c r="B20" s="264"/>
      <c r="C20" s="264"/>
      <c r="D20" s="264" t="s">
        <v>148</v>
      </c>
      <c r="E20" s="253">
        <v>0</v>
      </c>
      <c r="F20" s="253">
        <v>0</v>
      </c>
      <c r="G20" s="253">
        <v>0</v>
      </c>
      <c r="H20" s="253">
        <v>311484.07</v>
      </c>
      <c r="I20" s="253">
        <v>311484.07</v>
      </c>
      <c r="J20" s="253"/>
      <c r="K20" s="253">
        <v>311484.07</v>
      </c>
      <c r="L20" s="253">
        <v>311484.07</v>
      </c>
      <c r="M20" s="253">
        <v>308083.99</v>
      </c>
      <c r="N20" s="253">
        <v>3400.08</v>
      </c>
      <c r="O20" s="253"/>
      <c r="P20" s="253">
        <v>0</v>
      </c>
      <c r="Q20" s="253">
        <v>0</v>
      </c>
      <c r="R20" s="253">
        <v>0</v>
      </c>
      <c r="S20" s="253">
        <v>0</v>
      </c>
      <c r="T20" s="253">
        <v>0</v>
      </c>
    </row>
    <row r="21" ht="19.5" customHeight="1" spans="1:20">
      <c r="A21" s="264" t="s">
        <v>149</v>
      </c>
      <c r="B21" s="264"/>
      <c r="C21" s="264"/>
      <c r="D21" s="264" t="s">
        <v>135</v>
      </c>
      <c r="E21" s="253">
        <v>0</v>
      </c>
      <c r="F21" s="253">
        <v>0</v>
      </c>
      <c r="G21" s="253">
        <v>0</v>
      </c>
      <c r="H21" s="253">
        <v>311484.07</v>
      </c>
      <c r="I21" s="253">
        <v>311484.07</v>
      </c>
      <c r="J21" s="253"/>
      <c r="K21" s="253">
        <v>311484.07</v>
      </c>
      <c r="L21" s="253">
        <v>311484.07</v>
      </c>
      <c r="M21" s="253">
        <v>308083.99</v>
      </c>
      <c r="N21" s="253">
        <v>3400.08</v>
      </c>
      <c r="O21" s="253"/>
      <c r="P21" s="253">
        <v>0</v>
      </c>
      <c r="Q21" s="253">
        <v>0</v>
      </c>
      <c r="R21" s="253">
        <v>0</v>
      </c>
      <c r="S21" s="253">
        <v>0</v>
      </c>
      <c r="T21" s="253">
        <v>0</v>
      </c>
    </row>
    <row r="22" ht="19.5" customHeight="1" spans="1:20">
      <c r="A22" s="264" t="s">
        <v>387</v>
      </c>
      <c r="B22" s="264"/>
      <c r="C22" s="264"/>
      <c r="D22" s="264" t="s">
        <v>388</v>
      </c>
      <c r="E22" s="253">
        <v>0</v>
      </c>
      <c r="F22" s="253">
        <v>0</v>
      </c>
      <c r="G22" s="253">
        <v>0</v>
      </c>
      <c r="H22" s="253"/>
      <c r="I22" s="253"/>
      <c r="J22" s="253"/>
      <c r="K22" s="253"/>
      <c r="L22" s="253"/>
      <c r="M22" s="253"/>
      <c r="N22" s="253"/>
      <c r="O22" s="253"/>
      <c r="P22" s="253">
        <v>0</v>
      </c>
      <c r="Q22" s="253">
        <v>0</v>
      </c>
      <c r="R22" s="253"/>
      <c r="S22" s="253"/>
      <c r="T22" s="253"/>
    </row>
    <row r="23" ht="19.5" customHeight="1" spans="1:20">
      <c r="A23" s="264" t="s">
        <v>389</v>
      </c>
      <c r="B23" s="264"/>
      <c r="C23" s="264"/>
      <c r="D23" s="264" t="s">
        <v>390</v>
      </c>
      <c r="E23" s="253">
        <v>0</v>
      </c>
      <c r="F23" s="253">
        <v>0</v>
      </c>
      <c r="G23" s="253">
        <v>0</v>
      </c>
      <c r="H23" s="253"/>
      <c r="I23" s="253"/>
      <c r="J23" s="253"/>
      <c r="K23" s="253"/>
      <c r="L23" s="253"/>
      <c r="M23" s="253"/>
      <c r="N23" s="253"/>
      <c r="O23" s="253"/>
      <c r="P23" s="253">
        <v>0</v>
      </c>
      <c r="Q23" s="253">
        <v>0</v>
      </c>
      <c r="R23" s="253"/>
      <c r="S23" s="253"/>
      <c r="T23" s="253"/>
    </row>
    <row r="24" ht="19.5" customHeight="1" spans="1:20">
      <c r="A24" s="264" t="s">
        <v>391</v>
      </c>
      <c r="B24" s="264"/>
      <c r="C24" s="264"/>
      <c r="D24" s="264" t="s">
        <v>392</v>
      </c>
      <c r="E24" s="253">
        <v>0</v>
      </c>
      <c r="F24" s="253">
        <v>0</v>
      </c>
      <c r="G24" s="253">
        <v>0</v>
      </c>
      <c r="H24" s="253"/>
      <c r="I24" s="253"/>
      <c r="J24" s="253"/>
      <c r="K24" s="253"/>
      <c r="L24" s="253"/>
      <c r="M24" s="253"/>
      <c r="N24" s="253"/>
      <c r="O24" s="253"/>
      <c r="P24" s="253">
        <v>0</v>
      </c>
      <c r="Q24" s="253">
        <v>0</v>
      </c>
      <c r="R24" s="253"/>
      <c r="S24" s="253"/>
      <c r="T24" s="253"/>
    </row>
    <row r="25" ht="19.5" customHeight="1" spans="1:20">
      <c r="A25" s="264" t="s">
        <v>150</v>
      </c>
      <c r="B25" s="264"/>
      <c r="C25" s="264"/>
      <c r="D25" s="264" t="s">
        <v>151</v>
      </c>
      <c r="E25" s="253">
        <v>0</v>
      </c>
      <c r="F25" s="253">
        <v>0</v>
      </c>
      <c r="G25" s="253">
        <v>0</v>
      </c>
      <c r="H25" s="253">
        <v>271430.73</v>
      </c>
      <c r="I25" s="253">
        <v>271430.73</v>
      </c>
      <c r="J25" s="253"/>
      <c r="K25" s="253">
        <v>271430.73</v>
      </c>
      <c r="L25" s="253">
        <v>271430.73</v>
      </c>
      <c r="M25" s="253">
        <v>268692.09</v>
      </c>
      <c r="N25" s="253">
        <v>2738.64</v>
      </c>
      <c r="O25" s="253"/>
      <c r="P25" s="253">
        <v>0</v>
      </c>
      <c r="Q25" s="253">
        <v>0</v>
      </c>
      <c r="R25" s="253">
        <v>0</v>
      </c>
      <c r="S25" s="253">
        <v>0</v>
      </c>
      <c r="T25" s="253">
        <v>0</v>
      </c>
    </row>
    <row r="26" ht="19.5" customHeight="1" spans="1:20">
      <c r="A26" s="264" t="s">
        <v>152</v>
      </c>
      <c r="B26" s="264"/>
      <c r="C26" s="264"/>
      <c r="D26" s="264" t="s">
        <v>135</v>
      </c>
      <c r="E26" s="253">
        <v>0</v>
      </c>
      <c r="F26" s="253">
        <v>0</v>
      </c>
      <c r="G26" s="253">
        <v>0</v>
      </c>
      <c r="H26" s="253">
        <v>271430.73</v>
      </c>
      <c r="I26" s="253">
        <v>271430.73</v>
      </c>
      <c r="J26" s="253"/>
      <c r="K26" s="253">
        <v>271430.73</v>
      </c>
      <c r="L26" s="253">
        <v>271430.73</v>
      </c>
      <c r="M26" s="253">
        <v>268692.09</v>
      </c>
      <c r="N26" s="253">
        <v>2738.64</v>
      </c>
      <c r="O26" s="253"/>
      <c r="P26" s="253">
        <v>0</v>
      </c>
      <c r="Q26" s="253">
        <v>0</v>
      </c>
      <c r="R26" s="253">
        <v>0</v>
      </c>
      <c r="S26" s="253">
        <v>0</v>
      </c>
      <c r="T26" s="253">
        <v>0</v>
      </c>
    </row>
    <row r="27" ht="19.5" customHeight="1" spans="1:20">
      <c r="A27" s="264" t="s">
        <v>153</v>
      </c>
      <c r="B27" s="264"/>
      <c r="C27" s="264"/>
      <c r="D27" s="264" t="s">
        <v>154</v>
      </c>
      <c r="E27" s="253">
        <v>0</v>
      </c>
      <c r="F27" s="253">
        <v>0</v>
      </c>
      <c r="G27" s="253">
        <v>0</v>
      </c>
      <c r="H27" s="253">
        <v>624792.36</v>
      </c>
      <c r="I27" s="253">
        <v>624792.36</v>
      </c>
      <c r="J27" s="253"/>
      <c r="K27" s="253">
        <v>624792.36</v>
      </c>
      <c r="L27" s="253">
        <v>624792.36</v>
      </c>
      <c r="M27" s="253">
        <v>576447</v>
      </c>
      <c r="N27" s="253">
        <v>48345.36</v>
      </c>
      <c r="O27" s="253"/>
      <c r="P27" s="253">
        <v>0</v>
      </c>
      <c r="Q27" s="253">
        <v>0</v>
      </c>
      <c r="R27" s="253">
        <v>0</v>
      </c>
      <c r="S27" s="253">
        <v>0</v>
      </c>
      <c r="T27" s="253">
        <v>0</v>
      </c>
    </row>
    <row r="28" ht="19.5" customHeight="1" spans="1:20">
      <c r="A28" s="264" t="s">
        <v>155</v>
      </c>
      <c r="B28" s="264"/>
      <c r="C28" s="264"/>
      <c r="D28" s="264" t="s">
        <v>135</v>
      </c>
      <c r="E28" s="253">
        <v>0</v>
      </c>
      <c r="F28" s="253">
        <v>0</v>
      </c>
      <c r="G28" s="253">
        <v>0</v>
      </c>
      <c r="H28" s="253">
        <v>624792.36</v>
      </c>
      <c r="I28" s="253">
        <v>624792.36</v>
      </c>
      <c r="J28" s="253"/>
      <c r="K28" s="253">
        <v>624792.36</v>
      </c>
      <c r="L28" s="253">
        <v>624792.36</v>
      </c>
      <c r="M28" s="253">
        <v>576447</v>
      </c>
      <c r="N28" s="253">
        <v>48345.36</v>
      </c>
      <c r="O28" s="253"/>
      <c r="P28" s="253">
        <v>0</v>
      </c>
      <c r="Q28" s="253">
        <v>0</v>
      </c>
      <c r="R28" s="253">
        <v>0</v>
      </c>
      <c r="S28" s="253">
        <v>0</v>
      </c>
      <c r="T28" s="253">
        <v>0</v>
      </c>
    </row>
    <row r="29" ht="19.5" customHeight="1" spans="1:20">
      <c r="A29" s="264" t="s">
        <v>157</v>
      </c>
      <c r="B29" s="264"/>
      <c r="C29" s="264"/>
      <c r="D29" s="264" t="s">
        <v>158</v>
      </c>
      <c r="E29" s="253">
        <v>1120</v>
      </c>
      <c r="F29" s="253">
        <v>0</v>
      </c>
      <c r="G29" s="253">
        <v>1120</v>
      </c>
      <c r="H29" s="253">
        <v>102000</v>
      </c>
      <c r="I29" s="253"/>
      <c r="J29" s="253">
        <v>102000</v>
      </c>
      <c r="K29" s="253">
        <v>103120</v>
      </c>
      <c r="L29" s="253"/>
      <c r="M29" s="253"/>
      <c r="N29" s="253"/>
      <c r="O29" s="253">
        <v>103120</v>
      </c>
      <c r="P29" s="253">
        <v>0</v>
      </c>
      <c r="Q29" s="253">
        <v>0</v>
      </c>
      <c r="R29" s="253">
        <v>0</v>
      </c>
      <c r="S29" s="253">
        <v>0</v>
      </c>
      <c r="T29" s="253">
        <v>0</v>
      </c>
    </row>
    <row r="30" ht="19.5" customHeight="1" spans="1:20">
      <c r="A30" s="264" t="s">
        <v>344</v>
      </c>
      <c r="B30" s="264"/>
      <c r="C30" s="264"/>
      <c r="D30" s="264" t="s">
        <v>142</v>
      </c>
      <c r="E30" s="253">
        <v>1120</v>
      </c>
      <c r="F30" s="253"/>
      <c r="G30" s="253">
        <v>1120</v>
      </c>
      <c r="H30" s="253"/>
      <c r="I30" s="253"/>
      <c r="J30" s="253"/>
      <c r="K30" s="253">
        <v>1120</v>
      </c>
      <c r="L30" s="253"/>
      <c r="M30" s="253"/>
      <c r="N30" s="253"/>
      <c r="O30" s="253">
        <v>1120</v>
      </c>
      <c r="P30" s="253">
        <v>0</v>
      </c>
      <c r="Q30" s="253"/>
      <c r="R30" s="253">
        <v>0</v>
      </c>
      <c r="S30" s="253">
        <v>0</v>
      </c>
      <c r="T30" s="253">
        <v>0</v>
      </c>
    </row>
    <row r="31" ht="19.5" customHeight="1" spans="1:20">
      <c r="A31" s="264" t="s">
        <v>159</v>
      </c>
      <c r="B31" s="264"/>
      <c r="C31" s="264"/>
      <c r="D31" s="264" t="s">
        <v>160</v>
      </c>
      <c r="E31" s="253">
        <v>0</v>
      </c>
      <c r="F31" s="253">
        <v>0</v>
      </c>
      <c r="G31" s="253">
        <v>0</v>
      </c>
      <c r="H31" s="253">
        <v>102000</v>
      </c>
      <c r="I31" s="253"/>
      <c r="J31" s="253">
        <v>102000</v>
      </c>
      <c r="K31" s="253">
        <v>102000</v>
      </c>
      <c r="L31" s="253"/>
      <c r="M31" s="253"/>
      <c r="N31" s="253"/>
      <c r="O31" s="253">
        <v>102000</v>
      </c>
      <c r="P31" s="253">
        <v>0</v>
      </c>
      <c r="Q31" s="253">
        <v>0</v>
      </c>
      <c r="R31" s="253">
        <v>0</v>
      </c>
      <c r="S31" s="253">
        <v>0</v>
      </c>
      <c r="T31" s="253">
        <v>0</v>
      </c>
    </row>
    <row r="32" ht="19.5" customHeight="1" spans="1:20">
      <c r="A32" s="264" t="s">
        <v>161</v>
      </c>
      <c r="B32" s="264"/>
      <c r="C32" s="264"/>
      <c r="D32" s="264" t="s">
        <v>162</v>
      </c>
      <c r="E32" s="253"/>
      <c r="F32" s="253"/>
      <c r="G32" s="253"/>
      <c r="H32" s="253">
        <v>50000</v>
      </c>
      <c r="I32" s="253"/>
      <c r="J32" s="253">
        <v>50000</v>
      </c>
      <c r="K32" s="253">
        <v>50000</v>
      </c>
      <c r="L32" s="253"/>
      <c r="M32" s="253"/>
      <c r="N32" s="253"/>
      <c r="O32" s="253">
        <v>50000</v>
      </c>
      <c r="P32" s="253">
        <v>0</v>
      </c>
      <c r="Q32" s="253"/>
      <c r="R32" s="253">
        <v>0</v>
      </c>
      <c r="S32" s="253">
        <v>0</v>
      </c>
      <c r="T32" s="253">
        <v>0</v>
      </c>
    </row>
    <row r="33" ht="19.5" customHeight="1" spans="1:20">
      <c r="A33" s="264" t="s">
        <v>163</v>
      </c>
      <c r="B33" s="264"/>
      <c r="C33" s="264"/>
      <c r="D33" s="264" t="s">
        <v>164</v>
      </c>
      <c r="E33" s="253"/>
      <c r="F33" s="253"/>
      <c r="G33" s="253"/>
      <c r="H33" s="253">
        <v>50000</v>
      </c>
      <c r="I33" s="253"/>
      <c r="J33" s="253">
        <v>50000</v>
      </c>
      <c r="K33" s="253">
        <v>50000</v>
      </c>
      <c r="L33" s="253"/>
      <c r="M33" s="253"/>
      <c r="N33" s="253"/>
      <c r="O33" s="253">
        <v>50000</v>
      </c>
      <c r="P33" s="253">
        <v>0</v>
      </c>
      <c r="Q33" s="253"/>
      <c r="R33" s="253">
        <v>0</v>
      </c>
      <c r="S33" s="253">
        <v>0</v>
      </c>
      <c r="T33" s="253">
        <v>0</v>
      </c>
    </row>
    <row r="34" ht="19.5" customHeight="1" spans="1:20">
      <c r="A34" s="264" t="s">
        <v>165</v>
      </c>
      <c r="B34" s="264"/>
      <c r="C34" s="264"/>
      <c r="D34" s="264" t="s">
        <v>166</v>
      </c>
      <c r="E34" s="253"/>
      <c r="F34" s="253"/>
      <c r="G34" s="253"/>
      <c r="H34" s="253">
        <v>50000</v>
      </c>
      <c r="I34" s="253"/>
      <c r="J34" s="253">
        <v>50000</v>
      </c>
      <c r="K34" s="253">
        <v>50000</v>
      </c>
      <c r="L34" s="253"/>
      <c r="M34" s="253"/>
      <c r="N34" s="253"/>
      <c r="O34" s="253">
        <v>50000</v>
      </c>
      <c r="P34" s="253">
        <v>0</v>
      </c>
      <c r="Q34" s="253"/>
      <c r="R34" s="253">
        <v>0</v>
      </c>
      <c r="S34" s="253">
        <v>0</v>
      </c>
      <c r="T34" s="253">
        <v>0</v>
      </c>
    </row>
    <row r="35" ht="19.5" customHeight="1" spans="1:20">
      <c r="A35" s="264" t="s">
        <v>167</v>
      </c>
      <c r="B35" s="264"/>
      <c r="C35" s="264"/>
      <c r="D35" s="264" t="s">
        <v>168</v>
      </c>
      <c r="E35" s="253">
        <v>21745</v>
      </c>
      <c r="F35" s="253">
        <v>0</v>
      </c>
      <c r="G35" s="253">
        <v>21745</v>
      </c>
      <c r="H35" s="253">
        <v>25331.5</v>
      </c>
      <c r="I35" s="253"/>
      <c r="J35" s="253">
        <v>25331.5</v>
      </c>
      <c r="K35" s="253">
        <v>47076.5</v>
      </c>
      <c r="L35" s="253"/>
      <c r="M35" s="253"/>
      <c r="N35" s="253"/>
      <c r="O35" s="253">
        <v>47076.5</v>
      </c>
      <c r="P35" s="253">
        <v>0</v>
      </c>
      <c r="Q35" s="253">
        <v>0</v>
      </c>
      <c r="R35" s="253">
        <v>0</v>
      </c>
      <c r="S35" s="253">
        <v>0</v>
      </c>
      <c r="T35" s="253">
        <v>0</v>
      </c>
    </row>
    <row r="36" ht="19.5" customHeight="1" spans="1:20">
      <c r="A36" s="264" t="s">
        <v>169</v>
      </c>
      <c r="B36" s="264"/>
      <c r="C36" s="264"/>
      <c r="D36" s="264" t="s">
        <v>170</v>
      </c>
      <c r="E36" s="253">
        <v>21745</v>
      </c>
      <c r="F36" s="253">
        <v>0</v>
      </c>
      <c r="G36" s="253">
        <v>21745</v>
      </c>
      <c r="H36" s="253">
        <v>25331.5</v>
      </c>
      <c r="I36" s="253"/>
      <c r="J36" s="253">
        <v>25331.5</v>
      </c>
      <c r="K36" s="253">
        <v>47076.5</v>
      </c>
      <c r="L36" s="253"/>
      <c r="M36" s="253"/>
      <c r="N36" s="253"/>
      <c r="O36" s="253">
        <v>47076.5</v>
      </c>
      <c r="P36" s="253">
        <v>0</v>
      </c>
      <c r="Q36" s="253">
        <v>0</v>
      </c>
      <c r="R36" s="253">
        <v>0</v>
      </c>
      <c r="S36" s="253">
        <v>0</v>
      </c>
      <c r="T36" s="253">
        <v>0</v>
      </c>
    </row>
    <row r="37" ht="19.5" customHeight="1" spans="1:20">
      <c r="A37" s="264" t="s">
        <v>171</v>
      </c>
      <c r="B37" s="264"/>
      <c r="C37" s="264"/>
      <c r="D37" s="264" t="s">
        <v>170</v>
      </c>
      <c r="E37" s="253">
        <v>21745</v>
      </c>
      <c r="F37" s="253">
        <v>0</v>
      </c>
      <c r="G37" s="253">
        <v>21745</v>
      </c>
      <c r="H37" s="253">
        <v>25331.5</v>
      </c>
      <c r="I37" s="253"/>
      <c r="J37" s="253">
        <v>25331.5</v>
      </c>
      <c r="K37" s="253">
        <v>47076.5</v>
      </c>
      <c r="L37" s="253"/>
      <c r="M37" s="253"/>
      <c r="N37" s="253"/>
      <c r="O37" s="253">
        <v>47076.5</v>
      </c>
      <c r="P37" s="253">
        <v>0</v>
      </c>
      <c r="Q37" s="253">
        <v>0</v>
      </c>
      <c r="R37" s="253">
        <v>0</v>
      </c>
      <c r="S37" s="253">
        <v>0</v>
      </c>
      <c r="T37" s="253">
        <v>0</v>
      </c>
    </row>
    <row r="38" ht="19.5" customHeight="1" spans="1:20">
      <c r="A38" s="264" t="s">
        <v>172</v>
      </c>
      <c r="B38" s="264"/>
      <c r="C38" s="264"/>
      <c r="D38" s="264" t="s">
        <v>173</v>
      </c>
      <c r="E38" s="253">
        <v>0</v>
      </c>
      <c r="F38" s="253">
        <v>0</v>
      </c>
      <c r="G38" s="253">
        <v>0</v>
      </c>
      <c r="H38" s="253">
        <v>405019</v>
      </c>
      <c r="I38" s="253"/>
      <c r="J38" s="253">
        <v>405019</v>
      </c>
      <c r="K38" s="253">
        <v>405019</v>
      </c>
      <c r="L38" s="253"/>
      <c r="M38" s="253"/>
      <c r="N38" s="253"/>
      <c r="O38" s="253">
        <v>405019</v>
      </c>
      <c r="P38" s="253">
        <v>0</v>
      </c>
      <c r="Q38" s="253">
        <v>0</v>
      </c>
      <c r="R38" s="253">
        <v>0</v>
      </c>
      <c r="S38" s="253">
        <v>0</v>
      </c>
      <c r="T38" s="253">
        <v>0</v>
      </c>
    </row>
    <row r="39" ht="19.5" customHeight="1" spans="1:20">
      <c r="A39" s="264" t="s">
        <v>174</v>
      </c>
      <c r="B39" s="264"/>
      <c r="C39" s="264"/>
      <c r="D39" s="264" t="s">
        <v>175</v>
      </c>
      <c r="E39" s="253">
        <v>0</v>
      </c>
      <c r="F39" s="253">
        <v>0</v>
      </c>
      <c r="G39" s="253">
        <v>0</v>
      </c>
      <c r="H39" s="253">
        <v>405019</v>
      </c>
      <c r="I39" s="253"/>
      <c r="J39" s="253">
        <v>405019</v>
      </c>
      <c r="K39" s="253">
        <v>405019</v>
      </c>
      <c r="L39" s="253"/>
      <c r="M39" s="253"/>
      <c r="N39" s="253"/>
      <c r="O39" s="253">
        <v>405019</v>
      </c>
      <c r="P39" s="253">
        <v>0</v>
      </c>
      <c r="Q39" s="253">
        <v>0</v>
      </c>
      <c r="R39" s="253">
        <v>0</v>
      </c>
      <c r="S39" s="253">
        <v>0</v>
      </c>
      <c r="T39" s="253">
        <v>0</v>
      </c>
    </row>
    <row r="40" ht="19.5" customHeight="1" spans="1:20">
      <c r="A40" s="264" t="s">
        <v>176</v>
      </c>
      <c r="B40" s="264"/>
      <c r="C40" s="264"/>
      <c r="D40" s="264" t="s">
        <v>177</v>
      </c>
      <c r="E40" s="253">
        <v>0</v>
      </c>
      <c r="F40" s="253">
        <v>0</v>
      </c>
      <c r="G40" s="253">
        <v>0</v>
      </c>
      <c r="H40" s="253">
        <v>405019</v>
      </c>
      <c r="I40" s="253"/>
      <c r="J40" s="253">
        <v>405019</v>
      </c>
      <c r="K40" s="253">
        <v>405019</v>
      </c>
      <c r="L40" s="253"/>
      <c r="M40" s="253"/>
      <c r="N40" s="253"/>
      <c r="O40" s="253">
        <v>405019</v>
      </c>
      <c r="P40" s="253">
        <v>0</v>
      </c>
      <c r="Q40" s="253">
        <v>0</v>
      </c>
      <c r="R40" s="253">
        <v>0</v>
      </c>
      <c r="S40" s="253">
        <v>0</v>
      </c>
      <c r="T40" s="253">
        <v>0</v>
      </c>
    </row>
    <row r="41" ht="19.5" customHeight="1" spans="1:20">
      <c r="A41" s="264" t="s">
        <v>178</v>
      </c>
      <c r="B41" s="264"/>
      <c r="C41" s="264"/>
      <c r="D41" s="264" t="s">
        <v>179</v>
      </c>
      <c r="E41" s="253">
        <v>0</v>
      </c>
      <c r="F41" s="253">
        <v>0</v>
      </c>
      <c r="G41" s="253">
        <v>0</v>
      </c>
      <c r="H41" s="253">
        <v>530425.07</v>
      </c>
      <c r="I41" s="253">
        <v>530425.07</v>
      </c>
      <c r="J41" s="253"/>
      <c r="K41" s="253">
        <v>530425.07</v>
      </c>
      <c r="L41" s="253">
        <v>530425.07</v>
      </c>
      <c r="M41" s="253">
        <v>522808.67</v>
      </c>
      <c r="N41" s="253">
        <v>7616.4</v>
      </c>
      <c r="O41" s="253"/>
      <c r="P41" s="253">
        <v>0</v>
      </c>
      <c r="Q41" s="253">
        <v>0</v>
      </c>
      <c r="R41" s="253">
        <v>0</v>
      </c>
      <c r="S41" s="253">
        <v>0</v>
      </c>
      <c r="T41" s="253">
        <v>0</v>
      </c>
    </row>
    <row r="42" ht="19.5" customHeight="1" spans="1:20">
      <c r="A42" s="264" t="s">
        <v>180</v>
      </c>
      <c r="B42" s="264"/>
      <c r="C42" s="264"/>
      <c r="D42" s="264" t="s">
        <v>181</v>
      </c>
      <c r="E42" s="253">
        <v>0</v>
      </c>
      <c r="F42" s="253">
        <v>0</v>
      </c>
      <c r="G42" s="253">
        <v>0</v>
      </c>
      <c r="H42" s="253">
        <v>530425.07</v>
      </c>
      <c r="I42" s="253">
        <v>530425.07</v>
      </c>
      <c r="J42" s="253"/>
      <c r="K42" s="253">
        <v>530425.07</v>
      </c>
      <c r="L42" s="253">
        <v>530425.07</v>
      </c>
      <c r="M42" s="253">
        <v>522808.67</v>
      </c>
      <c r="N42" s="253">
        <v>7616.4</v>
      </c>
      <c r="O42" s="253"/>
      <c r="P42" s="253">
        <v>0</v>
      </c>
      <c r="Q42" s="253">
        <v>0</v>
      </c>
      <c r="R42" s="253">
        <v>0</v>
      </c>
      <c r="S42" s="253">
        <v>0</v>
      </c>
      <c r="T42" s="253">
        <v>0</v>
      </c>
    </row>
    <row r="43" ht="19.5" customHeight="1" spans="1:20">
      <c r="A43" s="264" t="s">
        <v>182</v>
      </c>
      <c r="B43" s="264"/>
      <c r="C43" s="264"/>
      <c r="D43" s="264" t="s">
        <v>183</v>
      </c>
      <c r="E43" s="253">
        <v>0</v>
      </c>
      <c r="F43" s="253">
        <v>0</v>
      </c>
      <c r="G43" s="253">
        <v>0</v>
      </c>
      <c r="H43" s="253">
        <v>530425.07</v>
      </c>
      <c r="I43" s="253">
        <v>530425.07</v>
      </c>
      <c r="J43" s="253"/>
      <c r="K43" s="253">
        <v>530425.07</v>
      </c>
      <c r="L43" s="253">
        <v>530425.07</v>
      </c>
      <c r="M43" s="253">
        <v>522808.67</v>
      </c>
      <c r="N43" s="253">
        <v>7616.4</v>
      </c>
      <c r="O43" s="253"/>
      <c r="P43" s="253">
        <v>0</v>
      </c>
      <c r="Q43" s="253">
        <v>0</v>
      </c>
      <c r="R43" s="253">
        <v>0</v>
      </c>
      <c r="S43" s="253">
        <v>0</v>
      </c>
      <c r="T43" s="253">
        <v>0</v>
      </c>
    </row>
    <row r="44" ht="19.5" customHeight="1" spans="1:20">
      <c r="A44" s="264" t="s">
        <v>184</v>
      </c>
      <c r="B44" s="264"/>
      <c r="C44" s="264"/>
      <c r="D44" s="264" t="s">
        <v>185</v>
      </c>
      <c r="E44" s="253">
        <v>19790.5</v>
      </c>
      <c r="F44" s="253">
        <v>0</v>
      </c>
      <c r="G44" s="253">
        <v>19790.5</v>
      </c>
      <c r="H44" s="253">
        <v>5021401.51</v>
      </c>
      <c r="I44" s="253">
        <v>3353797.51</v>
      </c>
      <c r="J44" s="253">
        <v>1667604</v>
      </c>
      <c r="K44" s="253">
        <v>5041192.01</v>
      </c>
      <c r="L44" s="253">
        <v>3353797.51</v>
      </c>
      <c r="M44" s="253">
        <v>3353797.51</v>
      </c>
      <c r="N44" s="253">
        <v>0</v>
      </c>
      <c r="O44" s="253">
        <v>1687394.5</v>
      </c>
      <c r="P44" s="253">
        <v>0</v>
      </c>
      <c r="Q44" s="253">
        <v>0</v>
      </c>
      <c r="R44" s="253">
        <v>0</v>
      </c>
      <c r="S44" s="253">
        <v>0</v>
      </c>
      <c r="T44" s="253">
        <v>0</v>
      </c>
    </row>
    <row r="45" ht="19.5" customHeight="1" spans="1:20">
      <c r="A45" s="264" t="s">
        <v>393</v>
      </c>
      <c r="B45" s="264"/>
      <c r="C45" s="264"/>
      <c r="D45" s="264" t="s">
        <v>394</v>
      </c>
      <c r="E45" s="253">
        <v>0</v>
      </c>
      <c r="F45" s="253">
        <v>0</v>
      </c>
      <c r="G45" s="253">
        <v>0</v>
      </c>
      <c r="H45" s="253"/>
      <c r="I45" s="253"/>
      <c r="J45" s="253"/>
      <c r="K45" s="253"/>
      <c r="L45" s="253"/>
      <c r="M45" s="253"/>
      <c r="N45" s="253"/>
      <c r="O45" s="253"/>
      <c r="P45" s="253">
        <v>0</v>
      </c>
      <c r="Q45" s="253">
        <v>0</v>
      </c>
      <c r="R45" s="253"/>
      <c r="S45" s="253"/>
      <c r="T45" s="253"/>
    </row>
    <row r="46" ht="19.5" customHeight="1" spans="1:20">
      <c r="A46" s="264" t="s">
        <v>395</v>
      </c>
      <c r="B46" s="264"/>
      <c r="C46" s="264"/>
      <c r="D46" s="264" t="s">
        <v>135</v>
      </c>
      <c r="E46" s="253">
        <v>0</v>
      </c>
      <c r="F46" s="253">
        <v>0</v>
      </c>
      <c r="G46" s="253">
        <v>0</v>
      </c>
      <c r="H46" s="253"/>
      <c r="I46" s="253"/>
      <c r="J46" s="253"/>
      <c r="K46" s="253"/>
      <c r="L46" s="253"/>
      <c r="M46" s="253"/>
      <c r="N46" s="253"/>
      <c r="O46" s="253"/>
      <c r="P46" s="253">
        <v>0</v>
      </c>
      <c r="Q46" s="253">
        <v>0</v>
      </c>
      <c r="R46" s="253"/>
      <c r="S46" s="253"/>
      <c r="T46" s="253"/>
    </row>
    <row r="47" ht="19.5" customHeight="1" spans="1:20">
      <c r="A47" s="264" t="s">
        <v>186</v>
      </c>
      <c r="B47" s="264"/>
      <c r="C47" s="264"/>
      <c r="D47" s="264" t="s">
        <v>187</v>
      </c>
      <c r="E47" s="253">
        <v>17790.5</v>
      </c>
      <c r="F47" s="253">
        <v>0</v>
      </c>
      <c r="G47" s="253">
        <v>17790.5</v>
      </c>
      <c r="H47" s="253">
        <v>35972.2</v>
      </c>
      <c r="I47" s="253">
        <v>35972.2</v>
      </c>
      <c r="J47" s="253"/>
      <c r="K47" s="253">
        <v>53762.7</v>
      </c>
      <c r="L47" s="253">
        <v>35972.2</v>
      </c>
      <c r="M47" s="253">
        <v>35972.2</v>
      </c>
      <c r="N47" s="253">
        <v>0</v>
      </c>
      <c r="O47" s="253">
        <v>17790.5</v>
      </c>
      <c r="P47" s="253">
        <v>0</v>
      </c>
      <c r="Q47" s="253">
        <v>0</v>
      </c>
      <c r="R47" s="253">
        <v>0</v>
      </c>
      <c r="S47" s="253">
        <v>0</v>
      </c>
      <c r="T47" s="253">
        <v>0</v>
      </c>
    </row>
    <row r="48" ht="19.5" customHeight="1" spans="1:20">
      <c r="A48" s="264" t="s">
        <v>188</v>
      </c>
      <c r="B48" s="264"/>
      <c r="C48" s="264"/>
      <c r="D48" s="264" t="s">
        <v>189</v>
      </c>
      <c r="E48" s="253">
        <v>0</v>
      </c>
      <c r="F48" s="253">
        <v>0</v>
      </c>
      <c r="G48" s="253">
        <v>0</v>
      </c>
      <c r="H48" s="253">
        <v>9272.2</v>
      </c>
      <c r="I48" s="253">
        <v>9272.2</v>
      </c>
      <c r="J48" s="253"/>
      <c r="K48" s="253">
        <v>9272.2</v>
      </c>
      <c r="L48" s="253">
        <v>9272.2</v>
      </c>
      <c r="M48" s="253">
        <v>9272.2</v>
      </c>
      <c r="N48" s="253">
        <v>0</v>
      </c>
      <c r="O48" s="253"/>
      <c r="P48" s="253">
        <v>0</v>
      </c>
      <c r="Q48" s="253">
        <v>0</v>
      </c>
      <c r="R48" s="253">
        <v>0</v>
      </c>
      <c r="S48" s="253">
        <v>0</v>
      </c>
      <c r="T48" s="253">
        <v>0</v>
      </c>
    </row>
    <row r="49" ht="19.5" customHeight="1" spans="1:20">
      <c r="A49" s="264" t="s">
        <v>190</v>
      </c>
      <c r="B49" s="264"/>
      <c r="C49" s="264"/>
      <c r="D49" s="264" t="s">
        <v>191</v>
      </c>
      <c r="E49" s="253">
        <v>17790.5</v>
      </c>
      <c r="F49" s="253">
        <v>0</v>
      </c>
      <c r="G49" s="253">
        <v>17790.5</v>
      </c>
      <c r="H49" s="253">
        <v>26700</v>
      </c>
      <c r="I49" s="253">
        <v>26700</v>
      </c>
      <c r="J49" s="253"/>
      <c r="K49" s="253">
        <v>44490.5</v>
      </c>
      <c r="L49" s="253">
        <v>26700</v>
      </c>
      <c r="M49" s="253">
        <v>26700</v>
      </c>
      <c r="N49" s="253">
        <v>0</v>
      </c>
      <c r="O49" s="253">
        <v>17790.5</v>
      </c>
      <c r="P49" s="253">
        <v>0</v>
      </c>
      <c r="Q49" s="253">
        <v>0</v>
      </c>
      <c r="R49" s="253">
        <v>0</v>
      </c>
      <c r="S49" s="253">
        <v>0</v>
      </c>
      <c r="T49" s="253">
        <v>0</v>
      </c>
    </row>
    <row r="50" ht="19.5" customHeight="1" spans="1:20">
      <c r="A50" s="264" t="s">
        <v>192</v>
      </c>
      <c r="B50" s="264"/>
      <c r="C50" s="264"/>
      <c r="D50" s="264" t="s">
        <v>193</v>
      </c>
      <c r="E50" s="253">
        <v>0</v>
      </c>
      <c r="F50" s="253">
        <v>0</v>
      </c>
      <c r="G50" s="253">
        <v>0</v>
      </c>
      <c r="H50" s="253">
        <v>2834671.86</v>
      </c>
      <c r="I50" s="253">
        <v>2834671.86</v>
      </c>
      <c r="J50" s="253"/>
      <c r="K50" s="253">
        <v>2834671.86</v>
      </c>
      <c r="L50" s="253">
        <v>2834671.86</v>
      </c>
      <c r="M50" s="253">
        <v>2834671.86</v>
      </c>
      <c r="N50" s="253">
        <v>0</v>
      </c>
      <c r="O50" s="253"/>
      <c r="P50" s="253">
        <v>0</v>
      </c>
      <c r="Q50" s="253">
        <v>0</v>
      </c>
      <c r="R50" s="253">
        <v>0</v>
      </c>
      <c r="S50" s="253">
        <v>0</v>
      </c>
      <c r="T50" s="253">
        <v>0</v>
      </c>
    </row>
    <row r="51" ht="19.5" customHeight="1" spans="1:20">
      <c r="A51" s="264" t="s">
        <v>194</v>
      </c>
      <c r="B51" s="264"/>
      <c r="C51" s="264"/>
      <c r="D51" s="264" t="s">
        <v>195</v>
      </c>
      <c r="E51" s="253">
        <v>0</v>
      </c>
      <c r="F51" s="253">
        <v>0</v>
      </c>
      <c r="G51" s="253">
        <v>0</v>
      </c>
      <c r="H51" s="253">
        <v>983338.9</v>
      </c>
      <c r="I51" s="253">
        <v>983338.9</v>
      </c>
      <c r="J51" s="253"/>
      <c r="K51" s="253">
        <v>983338.9</v>
      </c>
      <c r="L51" s="253">
        <v>983338.9</v>
      </c>
      <c r="M51" s="253">
        <v>983338.9</v>
      </c>
      <c r="N51" s="253">
        <v>0</v>
      </c>
      <c r="O51" s="253"/>
      <c r="P51" s="253">
        <v>0</v>
      </c>
      <c r="Q51" s="253">
        <v>0</v>
      </c>
      <c r="R51" s="253">
        <v>0</v>
      </c>
      <c r="S51" s="253">
        <v>0</v>
      </c>
      <c r="T51" s="253">
        <v>0</v>
      </c>
    </row>
    <row r="52" ht="19.5" customHeight="1" spans="1:20">
      <c r="A52" s="264" t="s">
        <v>196</v>
      </c>
      <c r="B52" s="264"/>
      <c r="C52" s="264"/>
      <c r="D52" s="264" t="s">
        <v>197</v>
      </c>
      <c r="E52" s="253"/>
      <c r="F52" s="253"/>
      <c r="G52" s="253"/>
      <c r="H52" s="253">
        <v>9180</v>
      </c>
      <c r="I52" s="253">
        <v>9180</v>
      </c>
      <c r="J52" s="253"/>
      <c r="K52" s="253">
        <v>9180</v>
      </c>
      <c r="L52" s="253">
        <v>9180</v>
      </c>
      <c r="M52" s="253">
        <v>9180</v>
      </c>
      <c r="N52" s="253">
        <v>0</v>
      </c>
      <c r="O52" s="253"/>
      <c r="P52" s="253">
        <v>0</v>
      </c>
      <c r="Q52" s="253">
        <v>0</v>
      </c>
      <c r="R52" s="253">
        <v>0</v>
      </c>
      <c r="S52" s="253">
        <v>0</v>
      </c>
      <c r="T52" s="253">
        <v>0</v>
      </c>
    </row>
    <row r="53" ht="19.5" customHeight="1" spans="1:20">
      <c r="A53" s="264" t="s">
        <v>198</v>
      </c>
      <c r="B53" s="264"/>
      <c r="C53" s="264"/>
      <c r="D53" s="264" t="s">
        <v>199</v>
      </c>
      <c r="E53" s="253">
        <v>0</v>
      </c>
      <c r="F53" s="253">
        <v>0</v>
      </c>
      <c r="G53" s="253">
        <v>0</v>
      </c>
      <c r="H53" s="253">
        <v>1571908.48</v>
      </c>
      <c r="I53" s="253">
        <v>1571908.48</v>
      </c>
      <c r="J53" s="253"/>
      <c r="K53" s="253">
        <v>1571908.48</v>
      </c>
      <c r="L53" s="253">
        <v>1571908.48</v>
      </c>
      <c r="M53" s="253">
        <v>1571908.48</v>
      </c>
      <c r="N53" s="253">
        <v>0</v>
      </c>
      <c r="O53" s="253"/>
      <c r="P53" s="253">
        <v>0</v>
      </c>
      <c r="Q53" s="253">
        <v>0</v>
      </c>
      <c r="R53" s="253">
        <v>0</v>
      </c>
      <c r="S53" s="253">
        <v>0</v>
      </c>
      <c r="T53" s="253">
        <v>0</v>
      </c>
    </row>
    <row r="54" ht="19.5" customHeight="1" spans="1:20">
      <c r="A54" s="264" t="s">
        <v>200</v>
      </c>
      <c r="B54" s="264"/>
      <c r="C54" s="264"/>
      <c r="D54" s="264" t="s">
        <v>201</v>
      </c>
      <c r="E54" s="253">
        <v>0</v>
      </c>
      <c r="F54" s="253">
        <v>0</v>
      </c>
      <c r="G54" s="253">
        <v>0</v>
      </c>
      <c r="H54" s="253">
        <v>270244.48</v>
      </c>
      <c r="I54" s="253">
        <v>270244.48</v>
      </c>
      <c r="J54" s="253"/>
      <c r="K54" s="253">
        <v>270244.48</v>
      </c>
      <c r="L54" s="253">
        <v>270244.48</v>
      </c>
      <c r="M54" s="253">
        <v>270244.48</v>
      </c>
      <c r="N54" s="253">
        <v>0</v>
      </c>
      <c r="O54" s="253"/>
      <c r="P54" s="253">
        <v>0</v>
      </c>
      <c r="Q54" s="253">
        <v>0</v>
      </c>
      <c r="R54" s="253">
        <v>0</v>
      </c>
      <c r="S54" s="253">
        <v>0</v>
      </c>
      <c r="T54" s="253">
        <v>0</v>
      </c>
    </row>
    <row r="55" ht="19.5" customHeight="1" spans="1:20">
      <c r="A55" s="264" t="s">
        <v>202</v>
      </c>
      <c r="B55" s="264"/>
      <c r="C55" s="264"/>
      <c r="D55" s="264" t="s">
        <v>203</v>
      </c>
      <c r="E55" s="253">
        <v>0</v>
      </c>
      <c r="F55" s="253">
        <v>0</v>
      </c>
      <c r="G55" s="253">
        <v>0</v>
      </c>
      <c r="H55" s="253">
        <v>5000</v>
      </c>
      <c r="I55" s="253"/>
      <c r="J55" s="253">
        <v>5000</v>
      </c>
      <c r="K55" s="253">
        <v>5000</v>
      </c>
      <c r="L55" s="253"/>
      <c r="M55" s="253"/>
      <c r="N55" s="253"/>
      <c r="O55" s="253">
        <v>5000</v>
      </c>
      <c r="P55" s="253">
        <v>0</v>
      </c>
      <c r="Q55" s="253">
        <v>0</v>
      </c>
      <c r="R55" s="253">
        <v>0</v>
      </c>
      <c r="S55" s="253">
        <v>0</v>
      </c>
      <c r="T55" s="253">
        <v>0</v>
      </c>
    </row>
    <row r="56" ht="19.5" customHeight="1" spans="1:20">
      <c r="A56" s="264" t="s">
        <v>206</v>
      </c>
      <c r="B56" s="264"/>
      <c r="C56" s="264"/>
      <c r="D56" s="264" t="s">
        <v>207</v>
      </c>
      <c r="E56" s="253">
        <v>0</v>
      </c>
      <c r="F56" s="253">
        <v>0</v>
      </c>
      <c r="G56" s="253">
        <v>0</v>
      </c>
      <c r="H56" s="253">
        <v>5000</v>
      </c>
      <c r="I56" s="253"/>
      <c r="J56" s="253">
        <v>5000</v>
      </c>
      <c r="K56" s="253">
        <v>5000</v>
      </c>
      <c r="L56" s="253"/>
      <c r="M56" s="253"/>
      <c r="N56" s="253"/>
      <c r="O56" s="253">
        <v>5000</v>
      </c>
      <c r="P56" s="253">
        <v>0</v>
      </c>
      <c r="Q56" s="253">
        <v>0</v>
      </c>
      <c r="R56" s="253">
        <v>0</v>
      </c>
      <c r="S56" s="253">
        <v>0</v>
      </c>
      <c r="T56" s="253">
        <v>0</v>
      </c>
    </row>
    <row r="57" ht="19.5" customHeight="1" spans="1:20">
      <c r="A57" s="264" t="s">
        <v>208</v>
      </c>
      <c r="B57" s="264"/>
      <c r="C57" s="264"/>
      <c r="D57" s="264" t="s">
        <v>209</v>
      </c>
      <c r="E57" s="253">
        <v>0</v>
      </c>
      <c r="F57" s="253">
        <v>0</v>
      </c>
      <c r="G57" s="253">
        <v>0</v>
      </c>
      <c r="H57" s="253">
        <v>380675.45</v>
      </c>
      <c r="I57" s="253">
        <v>369803.45</v>
      </c>
      <c r="J57" s="253">
        <v>10872</v>
      </c>
      <c r="K57" s="253">
        <v>380675.45</v>
      </c>
      <c r="L57" s="253">
        <v>369803.45</v>
      </c>
      <c r="M57" s="253">
        <v>369803.45</v>
      </c>
      <c r="N57" s="253">
        <v>0</v>
      </c>
      <c r="O57" s="253">
        <v>10872</v>
      </c>
      <c r="P57" s="253">
        <v>0</v>
      </c>
      <c r="Q57" s="253">
        <v>0</v>
      </c>
      <c r="R57" s="253">
        <v>0</v>
      </c>
      <c r="S57" s="253">
        <v>0</v>
      </c>
      <c r="T57" s="253">
        <v>0</v>
      </c>
    </row>
    <row r="58" ht="19.5" customHeight="1" spans="1:20">
      <c r="A58" s="264" t="s">
        <v>210</v>
      </c>
      <c r="B58" s="264"/>
      <c r="C58" s="264"/>
      <c r="D58" s="264" t="s">
        <v>211</v>
      </c>
      <c r="E58" s="253">
        <v>0</v>
      </c>
      <c r="F58" s="253">
        <v>0</v>
      </c>
      <c r="G58" s="253">
        <v>0</v>
      </c>
      <c r="H58" s="253">
        <v>347583.45</v>
      </c>
      <c r="I58" s="253">
        <v>347583.45</v>
      </c>
      <c r="J58" s="253"/>
      <c r="K58" s="253">
        <v>347583.45</v>
      </c>
      <c r="L58" s="253">
        <v>347583.45</v>
      </c>
      <c r="M58" s="253">
        <v>347583.45</v>
      </c>
      <c r="N58" s="253">
        <v>0</v>
      </c>
      <c r="O58" s="253"/>
      <c r="P58" s="253">
        <v>0</v>
      </c>
      <c r="Q58" s="253">
        <v>0</v>
      </c>
      <c r="R58" s="253">
        <v>0</v>
      </c>
      <c r="S58" s="253">
        <v>0</v>
      </c>
      <c r="T58" s="253">
        <v>0</v>
      </c>
    </row>
    <row r="59" ht="19.5" customHeight="1" spans="1:20">
      <c r="A59" s="264" t="s">
        <v>212</v>
      </c>
      <c r="B59" s="264"/>
      <c r="C59" s="264"/>
      <c r="D59" s="264" t="s">
        <v>213</v>
      </c>
      <c r="E59" s="253">
        <v>0</v>
      </c>
      <c r="F59" s="253">
        <v>0</v>
      </c>
      <c r="G59" s="253">
        <v>0</v>
      </c>
      <c r="H59" s="253">
        <v>22220</v>
      </c>
      <c r="I59" s="253">
        <v>22220</v>
      </c>
      <c r="J59" s="253"/>
      <c r="K59" s="253">
        <v>22220</v>
      </c>
      <c r="L59" s="253">
        <v>22220</v>
      </c>
      <c r="M59" s="253">
        <v>22220</v>
      </c>
      <c r="N59" s="253">
        <v>0</v>
      </c>
      <c r="O59" s="253"/>
      <c r="P59" s="253">
        <v>0</v>
      </c>
      <c r="Q59" s="253">
        <v>0</v>
      </c>
      <c r="R59" s="253">
        <v>0</v>
      </c>
      <c r="S59" s="253">
        <v>0</v>
      </c>
      <c r="T59" s="253">
        <v>0</v>
      </c>
    </row>
    <row r="60" ht="19.5" customHeight="1" spans="1:20">
      <c r="A60" s="264" t="s">
        <v>396</v>
      </c>
      <c r="B60" s="264"/>
      <c r="C60" s="264"/>
      <c r="D60" s="264" t="s">
        <v>397</v>
      </c>
      <c r="E60" s="253">
        <v>0</v>
      </c>
      <c r="F60" s="253">
        <v>0</v>
      </c>
      <c r="G60" s="253">
        <v>0</v>
      </c>
      <c r="H60" s="253"/>
      <c r="I60" s="253"/>
      <c r="J60" s="253"/>
      <c r="K60" s="253"/>
      <c r="L60" s="253"/>
      <c r="M60" s="253"/>
      <c r="N60" s="253"/>
      <c r="O60" s="253"/>
      <c r="P60" s="253">
        <v>0</v>
      </c>
      <c r="Q60" s="253">
        <v>0</v>
      </c>
      <c r="R60" s="253"/>
      <c r="S60" s="253"/>
      <c r="T60" s="253"/>
    </row>
    <row r="61" ht="19.5" customHeight="1" spans="1:20">
      <c r="A61" s="264" t="s">
        <v>214</v>
      </c>
      <c r="B61" s="264"/>
      <c r="C61" s="264"/>
      <c r="D61" s="264" t="s">
        <v>215</v>
      </c>
      <c r="E61" s="253">
        <v>0</v>
      </c>
      <c r="F61" s="253">
        <v>0</v>
      </c>
      <c r="G61" s="253">
        <v>0</v>
      </c>
      <c r="H61" s="253">
        <v>10872</v>
      </c>
      <c r="I61" s="253"/>
      <c r="J61" s="253">
        <v>10872</v>
      </c>
      <c r="K61" s="253">
        <v>10872</v>
      </c>
      <c r="L61" s="253"/>
      <c r="M61" s="253"/>
      <c r="N61" s="253"/>
      <c r="O61" s="253">
        <v>10872</v>
      </c>
      <c r="P61" s="253">
        <v>0</v>
      </c>
      <c r="Q61" s="253">
        <v>0</v>
      </c>
      <c r="R61" s="253">
        <v>0</v>
      </c>
      <c r="S61" s="253">
        <v>0</v>
      </c>
      <c r="T61" s="253">
        <v>0</v>
      </c>
    </row>
    <row r="62" ht="19.5" customHeight="1" spans="1:20">
      <c r="A62" s="264" t="s">
        <v>398</v>
      </c>
      <c r="B62" s="264"/>
      <c r="C62" s="264"/>
      <c r="D62" s="264" t="s">
        <v>399</v>
      </c>
      <c r="E62" s="253">
        <v>0</v>
      </c>
      <c r="F62" s="253">
        <v>0</v>
      </c>
      <c r="G62" s="253">
        <v>0</v>
      </c>
      <c r="H62" s="253"/>
      <c r="I62" s="253"/>
      <c r="J62" s="253"/>
      <c r="K62" s="253"/>
      <c r="L62" s="253"/>
      <c r="M62" s="253"/>
      <c r="N62" s="253"/>
      <c r="O62" s="253"/>
      <c r="P62" s="253">
        <v>0</v>
      </c>
      <c r="Q62" s="253">
        <v>0</v>
      </c>
      <c r="R62" s="253"/>
      <c r="S62" s="253"/>
      <c r="T62" s="253"/>
    </row>
    <row r="63" ht="19.5" customHeight="1" spans="1:20">
      <c r="A63" s="264" t="s">
        <v>400</v>
      </c>
      <c r="B63" s="264"/>
      <c r="C63" s="264"/>
      <c r="D63" s="264" t="s">
        <v>401</v>
      </c>
      <c r="E63" s="253">
        <v>0</v>
      </c>
      <c r="F63" s="253">
        <v>0</v>
      </c>
      <c r="G63" s="253">
        <v>0</v>
      </c>
      <c r="H63" s="253"/>
      <c r="I63" s="253"/>
      <c r="J63" s="253"/>
      <c r="K63" s="253"/>
      <c r="L63" s="253"/>
      <c r="M63" s="253"/>
      <c r="N63" s="253"/>
      <c r="O63" s="253"/>
      <c r="P63" s="253">
        <v>0</v>
      </c>
      <c r="Q63" s="253">
        <v>0</v>
      </c>
      <c r="R63" s="253"/>
      <c r="S63" s="253"/>
      <c r="T63" s="253"/>
    </row>
    <row r="64" ht="19.5" customHeight="1" spans="1:20">
      <c r="A64" s="264" t="s">
        <v>216</v>
      </c>
      <c r="B64" s="264"/>
      <c r="C64" s="264"/>
      <c r="D64" s="264" t="s">
        <v>217</v>
      </c>
      <c r="E64" s="253">
        <v>0</v>
      </c>
      <c r="F64" s="253">
        <v>0</v>
      </c>
      <c r="G64" s="253">
        <v>0</v>
      </c>
      <c r="H64" s="253">
        <v>1651000</v>
      </c>
      <c r="I64" s="253"/>
      <c r="J64" s="253">
        <v>1651000</v>
      </c>
      <c r="K64" s="253">
        <v>1651000</v>
      </c>
      <c r="L64" s="253"/>
      <c r="M64" s="253"/>
      <c r="N64" s="253"/>
      <c r="O64" s="253">
        <v>1651000</v>
      </c>
      <c r="P64" s="253">
        <v>0</v>
      </c>
      <c r="Q64" s="253">
        <v>0</v>
      </c>
      <c r="R64" s="253">
        <v>0</v>
      </c>
      <c r="S64" s="253">
        <v>0</v>
      </c>
      <c r="T64" s="253">
        <v>0</v>
      </c>
    </row>
    <row r="65" ht="19.5" customHeight="1" spans="1:20">
      <c r="A65" s="264" t="s">
        <v>402</v>
      </c>
      <c r="B65" s="264"/>
      <c r="C65" s="264"/>
      <c r="D65" s="264" t="s">
        <v>403</v>
      </c>
      <c r="E65" s="253">
        <v>0</v>
      </c>
      <c r="F65" s="253">
        <v>0</v>
      </c>
      <c r="G65" s="253">
        <v>0</v>
      </c>
      <c r="H65" s="253"/>
      <c r="I65" s="253"/>
      <c r="J65" s="253"/>
      <c r="K65" s="253"/>
      <c r="L65" s="253"/>
      <c r="M65" s="253"/>
      <c r="N65" s="253"/>
      <c r="O65" s="253"/>
      <c r="P65" s="253">
        <v>0</v>
      </c>
      <c r="Q65" s="253">
        <v>0</v>
      </c>
      <c r="R65" s="253"/>
      <c r="S65" s="253"/>
      <c r="T65" s="253"/>
    </row>
    <row r="66" ht="19.5" customHeight="1" spans="1:20">
      <c r="A66" s="264" t="s">
        <v>404</v>
      </c>
      <c r="B66" s="264"/>
      <c r="C66" s="264"/>
      <c r="D66" s="264" t="s">
        <v>405</v>
      </c>
      <c r="E66" s="253">
        <v>0</v>
      </c>
      <c r="F66" s="253">
        <v>0</v>
      </c>
      <c r="G66" s="253">
        <v>0</v>
      </c>
      <c r="H66" s="253"/>
      <c r="I66" s="253"/>
      <c r="J66" s="253"/>
      <c r="K66" s="253"/>
      <c r="L66" s="253"/>
      <c r="M66" s="253"/>
      <c r="N66" s="253"/>
      <c r="O66" s="253"/>
      <c r="P66" s="253">
        <v>0</v>
      </c>
      <c r="Q66" s="253">
        <v>0</v>
      </c>
      <c r="R66" s="253"/>
      <c r="S66" s="253"/>
      <c r="T66" s="253"/>
    </row>
    <row r="67" ht="19.5" customHeight="1" spans="1:20">
      <c r="A67" s="264" t="s">
        <v>218</v>
      </c>
      <c r="B67" s="264"/>
      <c r="C67" s="264"/>
      <c r="D67" s="264" t="s">
        <v>219</v>
      </c>
      <c r="E67" s="253">
        <v>0</v>
      </c>
      <c r="F67" s="253">
        <v>0</v>
      </c>
      <c r="G67" s="253">
        <v>0</v>
      </c>
      <c r="H67" s="253">
        <v>901000</v>
      </c>
      <c r="I67" s="253"/>
      <c r="J67" s="253">
        <v>901000</v>
      </c>
      <c r="K67" s="253">
        <v>901000</v>
      </c>
      <c r="L67" s="253"/>
      <c r="M67" s="253"/>
      <c r="N67" s="253"/>
      <c r="O67" s="253">
        <v>901000</v>
      </c>
      <c r="P67" s="253">
        <v>0</v>
      </c>
      <c r="Q67" s="253">
        <v>0</v>
      </c>
      <c r="R67" s="253">
        <v>0</v>
      </c>
      <c r="S67" s="253">
        <v>0</v>
      </c>
      <c r="T67" s="253">
        <v>0</v>
      </c>
    </row>
    <row r="68" ht="19.5" customHeight="1" spans="1:20">
      <c r="A68" s="264" t="s">
        <v>220</v>
      </c>
      <c r="B68" s="264"/>
      <c r="C68" s="264"/>
      <c r="D68" s="264" t="s">
        <v>221</v>
      </c>
      <c r="E68" s="253"/>
      <c r="F68" s="253"/>
      <c r="G68" s="253"/>
      <c r="H68" s="253">
        <v>750000</v>
      </c>
      <c r="I68" s="253"/>
      <c r="J68" s="253">
        <v>750000</v>
      </c>
      <c r="K68" s="253">
        <v>750000</v>
      </c>
      <c r="L68" s="253"/>
      <c r="M68" s="253"/>
      <c r="N68" s="253"/>
      <c r="O68" s="253">
        <v>750000</v>
      </c>
      <c r="P68" s="253">
        <v>0</v>
      </c>
      <c r="Q68" s="253"/>
      <c r="R68" s="253">
        <v>0</v>
      </c>
      <c r="S68" s="253">
        <v>0</v>
      </c>
      <c r="T68" s="253">
        <v>0</v>
      </c>
    </row>
    <row r="69" ht="19.5" customHeight="1" spans="1:20">
      <c r="A69" s="264" t="s">
        <v>222</v>
      </c>
      <c r="B69" s="264"/>
      <c r="C69" s="264"/>
      <c r="D69" s="264" t="s">
        <v>223</v>
      </c>
      <c r="E69" s="253">
        <v>0</v>
      </c>
      <c r="F69" s="253">
        <v>0</v>
      </c>
      <c r="G69" s="253">
        <v>0</v>
      </c>
      <c r="H69" s="253">
        <v>63300</v>
      </c>
      <c r="I69" s="253">
        <v>63300</v>
      </c>
      <c r="J69" s="253"/>
      <c r="K69" s="253">
        <v>63300</v>
      </c>
      <c r="L69" s="253">
        <v>63300</v>
      </c>
      <c r="M69" s="253">
        <v>63300</v>
      </c>
      <c r="N69" s="253">
        <v>0</v>
      </c>
      <c r="O69" s="253"/>
      <c r="P69" s="253">
        <v>0</v>
      </c>
      <c r="Q69" s="253">
        <v>0</v>
      </c>
      <c r="R69" s="253">
        <v>0</v>
      </c>
      <c r="S69" s="253">
        <v>0</v>
      </c>
      <c r="T69" s="253">
        <v>0</v>
      </c>
    </row>
    <row r="70" ht="19.5" customHeight="1" spans="1:20">
      <c r="A70" s="264" t="s">
        <v>224</v>
      </c>
      <c r="B70" s="264"/>
      <c r="C70" s="264"/>
      <c r="D70" s="264" t="s">
        <v>225</v>
      </c>
      <c r="E70" s="253">
        <v>0</v>
      </c>
      <c r="F70" s="253">
        <v>0</v>
      </c>
      <c r="G70" s="253">
        <v>0</v>
      </c>
      <c r="H70" s="253">
        <v>29400</v>
      </c>
      <c r="I70" s="253">
        <v>29400</v>
      </c>
      <c r="J70" s="253"/>
      <c r="K70" s="253">
        <v>29400</v>
      </c>
      <c r="L70" s="253">
        <v>29400</v>
      </c>
      <c r="M70" s="253">
        <v>29400</v>
      </c>
      <c r="N70" s="253">
        <v>0</v>
      </c>
      <c r="O70" s="253"/>
      <c r="P70" s="253">
        <v>0</v>
      </c>
      <c r="Q70" s="253">
        <v>0</v>
      </c>
      <c r="R70" s="253">
        <v>0</v>
      </c>
      <c r="S70" s="253">
        <v>0</v>
      </c>
      <c r="T70" s="253">
        <v>0</v>
      </c>
    </row>
    <row r="71" ht="19.5" customHeight="1" spans="1:20">
      <c r="A71" s="264" t="s">
        <v>406</v>
      </c>
      <c r="B71" s="264"/>
      <c r="C71" s="264"/>
      <c r="D71" s="264" t="s">
        <v>407</v>
      </c>
      <c r="E71" s="253">
        <v>0</v>
      </c>
      <c r="F71" s="253">
        <v>0</v>
      </c>
      <c r="G71" s="253">
        <v>0</v>
      </c>
      <c r="H71" s="253"/>
      <c r="I71" s="253"/>
      <c r="J71" s="253"/>
      <c r="K71" s="253"/>
      <c r="L71" s="253"/>
      <c r="M71" s="253"/>
      <c r="N71" s="253"/>
      <c r="O71" s="253"/>
      <c r="P71" s="253">
        <v>0</v>
      </c>
      <c r="Q71" s="253">
        <v>0</v>
      </c>
      <c r="R71" s="253"/>
      <c r="S71" s="253"/>
      <c r="T71" s="253"/>
    </row>
    <row r="72" ht="19.5" customHeight="1" spans="1:20">
      <c r="A72" s="264" t="s">
        <v>226</v>
      </c>
      <c r="B72" s="264"/>
      <c r="C72" s="264"/>
      <c r="D72" s="264" t="s">
        <v>227</v>
      </c>
      <c r="E72" s="253">
        <v>0</v>
      </c>
      <c r="F72" s="253">
        <v>0</v>
      </c>
      <c r="G72" s="253">
        <v>0</v>
      </c>
      <c r="H72" s="253">
        <v>33900</v>
      </c>
      <c r="I72" s="253">
        <v>33900</v>
      </c>
      <c r="J72" s="253"/>
      <c r="K72" s="253">
        <v>33900</v>
      </c>
      <c r="L72" s="253">
        <v>33900</v>
      </c>
      <c r="M72" s="253">
        <v>33900</v>
      </c>
      <c r="N72" s="253">
        <v>0</v>
      </c>
      <c r="O72" s="253"/>
      <c r="P72" s="253">
        <v>0</v>
      </c>
      <c r="Q72" s="253">
        <v>0</v>
      </c>
      <c r="R72" s="253">
        <v>0</v>
      </c>
      <c r="S72" s="253">
        <v>0</v>
      </c>
      <c r="T72" s="253">
        <v>0</v>
      </c>
    </row>
    <row r="73" ht="19.5" customHeight="1" spans="1:20">
      <c r="A73" s="264" t="s">
        <v>345</v>
      </c>
      <c r="B73" s="264"/>
      <c r="C73" s="264"/>
      <c r="D73" s="264" t="s">
        <v>346</v>
      </c>
      <c r="E73" s="253">
        <v>2000</v>
      </c>
      <c r="F73" s="253">
        <v>0</v>
      </c>
      <c r="G73" s="253">
        <v>2000</v>
      </c>
      <c r="H73" s="253"/>
      <c r="I73" s="253"/>
      <c r="J73" s="253"/>
      <c r="K73" s="253">
        <v>2000</v>
      </c>
      <c r="L73" s="253"/>
      <c r="M73" s="253"/>
      <c r="N73" s="253"/>
      <c r="O73" s="253">
        <v>2000</v>
      </c>
      <c r="P73" s="253">
        <v>0</v>
      </c>
      <c r="Q73" s="253">
        <v>0</v>
      </c>
      <c r="R73" s="253">
        <v>0</v>
      </c>
      <c r="S73" s="253">
        <v>0</v>
      </c>
      <c r="T73" s="253">
        <v>0</v>
      </c>
    </row>
    <row r="74" ht="19.5" customHeight="1" spans="1:20">
      <c r="A74" s="264" t="s">
        <v>347</v>
      </c>
      <c r="B74" s="264"/>
      <c r="C74" s="264"/>
      <c r="D74" s="264" t="s">
        <v>348</v>
      </c>
      <c r="E74" s="253">
        <v>2000</v>
      </c>
      <c r="F74" s="253">
        <v>0</v>
      </c>
      <c r="G74" s="253">
        <v>2000</v>
      </c>
      <c r="H74" s="253"/>
      <c r="I74" s="253"/>
      <c r="J74" s="253"/>
      <c r="K74" s="253">
        <v>2000</v>
      </c>
      <c r="L74" s="253"/>
      <c r="M74" s="253"/>
      <c r="N74" s="253"/>
      <c r="O74" s="253">
        <v>2000</v>
      </c>
      <c r="P74" s="253">
        <v>0</v>
      </c>
      <c r="Q74" s="253">
        <v>0</v>
      </c>
      <c r="R74" s="253">
        <v>0</v>
      </c>
      <c r="S74" s="253">
        <v>0</v>
      </c>
      <c r="T74" s="253">
        <v>0</v>
      </c>
    </row>
    <row r="75" ht="19.5" customHeight="1" spans="1:20">
      <c r="A75" s="264" t="s">
        <v>228</v>
      </c>
      <c r="B75" s="264"/>
      <c r="C75" s="264"/>
      <c r="D75" s="264" t="s">
        <v>229</v>
      </c>
      <c r="E75" s="253">
        <v>0</v>
      </c>
      <c r="F75" s="253">
        <v>0</v>
      </c>
      <c r="G75" s="253">
        <v>0</v>
      </c>
      <c r="H75" s="253">
        <v>50782</v>
      </c>
      <c r="I75" s="253">
        <v>50050</v>
      </c>
      <c r="J75" s="253">
        <v>732</v>
      </c>
      <c r="K75" s="253">
        <v>50782</v>
      </c>
      <c r="L75" s="253">
        <v>50050</v>
      </c>
      <c r="M75" s="253">
        <v>50050</v>
      </c>
      <c r="N75" s="253">
        <v>0</v>
      </c>
      <c r="O75" s="253">
        <v>732</v>
      </c>
      <c r="P75" s="253">
        <v>0</v>
      </c>
      <c r="Q75" s="253">
        <v>0</v>
      </c>
      <c r="R75" s="253">
        <v>0</v>
      </c>
      <c r="S75" s="253">
        <v>0</v>
      </c>
      <c r="T75" s="253">
        <v>0</v>
      </c>
    </row>
    <row r="76" ht="19.5" customHeight="1" spans="1:20">
      <c r="A76" s="264" t="s">
        <v>230</v>
      </c>
      <c r="B76" s="264"/>
      <c r="C76" s="264"/>
      <c r="D76" s="264" t="s">
        <v>231</v>
      </c>
      <c r="E76" s="253">
        <v>0</v>
      </c>
      <c r="F76" s="253">
        <v>0</v>
      </c>
      <c r="G76" s="253">
        <v>0</v>
      </c>
      <c r="H76" s="253">
        <v>50782</v>
      </c>
      <c r="I76" s="253">
        <v>50050</v>
      </c>
      <c r="J76" s="253">
        <v>732</v>
      </c>
      <c r="K76" s="253">
        <v>50782</v>
      </c>
      <c r="L76" s="253">
        <v>50050</v>
      </c>
      <c r="M76" s="253">
        <v>50050</v>
      </c>
      <c r="N76" s="253">
        <v>0</v>
      </c>
      <c r="O76" s="253">
        <v>732</v>
      </c>
      <c r="P76" s="253">
        <v>0</v>
      </c>
      <c r="Q76" s="253">
        <v>0</v>
      </c>
      <c r="R76" s="253">
        <v>0</v>
      </c>
      <c r="S76" s="253">
        <v>0</v>
      </c>
      <c r="T76" s="253">
        <v>0</v>
      </c>
    </row>
    <row r="77" ht="19.5" customHeight="1" spans="1:20">
      <c r="A77" s="264" t="s">
        <v>408</v>
      </c>
      <c r="B77" s="264"/>
      <c r="C77" s="264"/>
      <c r="D77" s="264" t="s">
        <v>409</v>
      </c>
      <c r="E77" s="253">
        <v>0</v>
      </c>
      <c r="F77" s="253">
        <v>0</v>
      </c>
      <c r="G77" s="253">
        <v>0</v>
      </c>
      <c r="H77" s="253"/>
      <c r="I77" s="253"/>
      <c r="J77" s="253"/>
      <c r="K77" s="253"/>
      <c r="L77" s="253"/>
      <c r="M77" s="253"/>
      <c r="N77" s="253"/>
      <c r="O77" s="253"/>
      <c r="P77" s="253">
        <v>0</v>
      </c>
      <c r="Q77" s="253">
        <v>0</v>
      </c>
      <c r="R77" s="253"/>
      <c r="S77" s="253"/>
      <c r="T77" s="253"/>
    </row>
    <row r="78" ht="19.5" customHeight="1" spans="1:20">
      <c r="A78" s="264" t="s">
        <v>410</v>
      </c>
      <c r="B78" s="264"/>
      <c r="C78" s="264"/>
      <c r="D78" s="264" t="s">
        <v>142</v>
      </c>
      <c r="E78" s="253">
        <v>0</v>
      </c>
      <c r="F78" s="253">
        <v>0</v>
      </c>
      <c r="G78" s="253">
        <v>0</v>
      </c>
      <c r="H78" s="253"/>
      <c r="I78" s="253"/>
      <c r="J78" s="253"/>
      <c r="K78" s="253"/>
      <c r="L78" s="253"/>
      <c r="M78" s="253"/>
      <c r="N78" s="253"/>
      <c r="O78" s="253"/>
      <c r="P78" s="253">
        <v>0</v>
      </c>
      <c r="Q78" s="253">
        <v>0</v>
      </c>
      <c r="R78" s="253"/>
      <c r="S78" s="253"/>
      <c r="T78" s="253"/>
    </row>
    <row r="79" ht="19.5" customHeight="1" spans="1:20">
      <c r="A79" s="264" t="s">
        <v>411</v>
      </c>
      <c r="B79" s="264"/>
      <c r="C79" s="264"/>
      <c r="D79" s="264" t="s">
        <v>412</v>
      </c>
      <c r="E79" s="253">
        <v>0</v>
      </c>
      <c r="F79" s="253">
        <v>0</v>
      </c>
      <c r="G79" s="253">
        <v>0</v>
      </c>
      <c r="H79" s="253"/>
      <c r="I79" s="253"/>
      <c r="J79" s="253"/>
      <c r="K79" s="253"/>
      <c r="L79" s="253"/>
      <c r="M79" s="253"/>
      <c r="N79" s="253"/>
      <c r="O79" s="253"/>
      <c r="P79" s="253">
        <v>0</v>
      </c>
      <c r="Q79" s="253">
        <v>0</v>
      </c>
      <c r="R79" s="253"/>
      <c r="S79" s="253"/>
      <c r="T79" s="253"/>
    </row>
    <row r="80" ht="19.5" customHeight="1" spans="1:20">
      <c r="A80" s="264" t="s">
        <v>413</v>
      </c>
      <c r="B80" s="264"/>
      <c r="C80" s="264"/>
      <c r="D80" s="264" t="s">
        <v>412</v>
      </c>
      <c r="E80" s="253">
        <v>0</v>
      </c>
      <c r="F80" s="253">
        <v>0</v>
      </c>
      <c r="G80" s="253">
        <v>0</v>
      </c>
      <c r="H80" s="253"/>
      <c r="I80" s="253"/>
      <c r="J80" s="253"/>
      <c r="K80" s="253"/>
      <c r="L80" s="253"/>
      <c r="M80" s="253"/>
      <c r="N80" s="253"/>
      <c r="O80" s="253"/>
      <c r="P80" s="253">
        <v>0</v>
      </c>
      <c r="Q80" s="253">
        <v>0</v>
      </c>
      <c r="R80" s="253"/>
      <c r="S80" s="253"/>
      <c r="T80" s="253"/>
    </row>
    <row r="81" ht="19.5" customHeight="1" spans="1:20">
      <c r="A81" s="264" t="s">
        <v>232</v>
      </c>
      <c r="B81" s="264"/>
      <c r="C81" s="264"/>
      <c r="D81" s="264" t="s">
        <v>233</v>
      </c>
      <c r="E81" s="253">
        <v>0</v>
      </c>
      <c r="F81" s="253">
        <v>0</v>
      </c>
      <c r="G81" s="253">
        <v>0</v>
      </c>
      <c r="H81" s="253">
        <v>3184507.12</v>
      </c>
      <c r="I81" s="253">
        <v>3126178.72</v>
      </c>
      <c r="J81" s="253">
        <v>58328.4</v>
      </c>
      <c r="K81" s="253">
        <v>3184507.12</v>
      </c>
      <c r="L81" s="253">
        <v>3126178.72</v>
      </c>
      <c r="M81" s="253">
        <v>3096580.96</v>
      </c>
      <c r="N81" s="253">
        <v>29597.76</v>
      </c>
      <c r="O81" s="253">
        <v>58328.4</v>
      </c>
      <c r="P81" s="253">
        <v>0</v>
      </c>
      <c r="Q81" s="253">
        <v>0</v>
      </c>
      <c r="R81" s="253">
        <v>0</v>
      </c>
      <c r="S81" s="253">
        <v>0</v>
      </c>
      <c r="T81" s="253">
        <v>0</v>
      </c>
    </row>
    <row r="82" ht="19.5" customHeight="1" spans="1:20">
      <c r="A82" s="264" t="s">
        <v>234</v>
      </c>
      <c r="B82" s="264"/>
      <c r="C82" s="264"/>
      <c r="D82" s="264" t="s">
        <v>235</v>
      </c>
      <c r="E82" s="253">
        <v>0</v>
      </c>
      <c r="F82" s="253">
        <v>0</v>
      </c>
      <c r="G82" s="253">
        <v>0</v>
      </c>
      <c r="H82" s="253">
        <v>119815.87</v>
      </c>
      <c r="I82" s="253">
        <v>119815.87</v>
      </c>
      <c r="J82" s="253"/>
      <c r="K82" s="253">
        <v>119815.87</v>
      </c>
      <c r="L82" s="253">
        <v>119815.87</v>
      </c>
      <c r="M82" s="253">
        <v>118050.67</v>
      </c>
      <c r="N82" s="253">
        <v>1765.2</v>
      </c>
      <c r="O82" s="253"/>
      <c r="P82" s="253">
        <v>0</v>
      </c>
      <c r="Q82" s="253">
        <v>0</v>
      </c>
      <c r="R82" s="253">
        <v>0</v>
      </c>
      <c r="S82" s="253">
        <v>0</v>
      </c>
      <c r="T82" s="253">
        <v>0</v>
      </c>
    </row>
    <row r="83" ht="19.5" customHeight="1" spans="1:20">
      <c r="A83" s="264" t="s">
        <v>236</v>
      </c>
      <c r="B83" s="264"/>
      <c r="C83" s="264"/>
      <c r="D83" s="264" t="s">
        <v>135</v>
      </c>
      <c r="E83" s="253">
        <v>0</v>
      </c>
      <c r="F83" s="253">
        <v>0</v>
      </c>
      <c r="G83" s="253">
        <v>0</v>
      </c>
      <c r="H83" s="253">
        <v>119815.87</v>
      </c>
      <c r="I83" s="253">
        <v>119815.87</v>
      </c>
      <c r="J83" s="253"/>
      <c r="K83" s="253">
        <v>119815.87</v>
      </c>
      <c r="L83" s="253">
        <v>119815.87</v>
      </c>
      <c r="M83" s="253">
        <v>118050.67</v>
      </c>
      <c r="N83" s="253">
        <v>1765.2</v>
      </c>
      <c r="O83" s="253"/>
      <c r="P83" s="253">
        <v>0</v>
      </c>
      <c r="Q83" s="253">
        <v>0</v>
      </c>
      <c r="R83" s="253">
        <v>0</v>
      </c>
      <c r="S83" s="253">
        <v>0</v>
      </c>
      <c r="T83" s="253">
        <v>0</v>
      </c>
    </row>
    <row r="84" ht="19.5" customHeight="1" spans="1:20">
      <c r="A84" s="264" t="s">
        <v>237</v>
      </c>
      <c r="B84" s="264"/>
      <c r="C84" s="264"/>
      <c r="D84" s="264" t="s">
        <v>238</v>
      </c>
      <c r="E84" s="253"/>
      <c r="F84" s="253"/>
      <c r="G84" s="253"/>
      <c r="H84" s="253">
        <v>58328.4</v>
      </c>
      <c r="I84" s="253"/>
      <c r="J84" s="253">
        <v>58328.4</v>
      </c>
      <c r="K84" s="253">
        <v>58328.4</v>
      </c>
      <c r="L84" s="253"/>
      <c r="M84" s="253"/>
      <c r="N84" s="253"/>
      <c r="O84" s="253">
        <v>58328.4</v>
      </c>
      <c r="P84" s="253">
        <v>0</v>
      </c>
      <c r="Q84" s="253"/>
      <c r="R84" s="253">
        <v>0</v>
      </c>
      <c r="S84" s="253">
        <v>0</v>
      </c>
      <c r="T84" s="253">
        <v>0</v>
      </c>
    </row>
    <row r="85" ht="19.5" customHeight="1" spans="1:20">
      <c r="A85" s="264" t="s">
        <v>239</v>
      </c>
      <c r="B85" s="264"/>
      <c r="C85" s="264"/>
      <c r="D85" s="264" t="s">
        <v>240</v>
      </c>
      <c r="E85" s="253"/>
      <c r="F85" s="253"/>
      <c r="G85" s="253"/>
      <c r="H85" s="253">
        <v>58328.4</v>
      </c>
      <c r="I85" s="253"/>
      <c r="J85" s="253">
        <v>58328.4</v>
      </c>
      <c r="K85" s="253">
        <v>58328.4</v>
      </c>
      <c r="L85" s="253"/>
      <c r="M85" s="253"/>
      <c r="N85" s="253"/>
      <c r="O85" s="253">
        <v>58328.4</v>
      </c>
      <c r="P85" s="253">
        <v>0</v>
      </c>
      <c r="Q85" s="253"/>
      <c r="R85" s="253">
        <v>0</v>
      </c>
      <c r="S85" s="253">
        <v>0</v>
      </c>
      <c r="T85" s="253">
        <v>0</v>
      </c>
    </row>
    <row r="86" ht="19.5" customHeight="1" spans="1:20">
      <c r="A86" s="264" t="s">
        <v>241</v>
      </c>
      <c r="B86" s="264"/>
      <c r="C86" s="264"/>
      <c r="D86" s="264" t="s">
        <v>242</v>
      </c>
      <c r="E86" s="253">
        <v>0</v>
      </c>
      <c r="F86" s="253">
        <v>0</v>
      </c>
      <c r="G86" s="253">
        <v>0</v>
      </c>
      <c r="H86" s="253">
        <v>1980076.58</v>
      </c>
      <c r="I86" s="253">
        <v>1980076.58</v>
      </c>
      <c r="J86" s="253"/>
      <c r="K86" s="253">
        <v>1980076.58</v>
      </c>
      <c r="L86" s="253">
        <v>1980076.58</v>
      </c>
      <c r="M86" s="253">
        <v>1952244.02</v>
      </c>
      <c r="N86" s="253">
        <v>27832.56</v>
      </c>
      <c r="O86" s="253"/>
      <c r="P86" s="253">
        <v>0</v>
      </c>
      <c r="Q86" s="253">
        <v>0</v>
      </c>
      <c r="R86" s="253">
        <v>0</v>
      </c>
      <c r="S86" s="253">
        <v>0</v>
      </c>
      <c r="T86" s="253">
        <v>0</v>
      </c>
    </row>
    <row r="87" ht="19.5" customHeight="1" spans="1:20">
      <c r="A87" s="264" t="s">
        <v>243</v>
      </c>
      <c r="B87" s="264"/>
      <c r="C87" s="264"/>
      <c r="D87" s="264" t="s">
        <v>244</v>
      </c>
      <c r="E87" s="253">
        <v>0</v>
      </c>
      <c r="F87" s="253">
        <v>0</v>
      </c>
      <c r="G87" s="253">
        <v>0</v>
      </c>
      <c r="H87" s="253">
        <v>1980076.58</v>
      </c>
      <c r="I87" s="253">
        <v>1980076.58</v>
      </c>
      <c r="J87" s="253"/>
      <c r="K87" s="253">
        <v>1980076.58</v>
      </c>
      <c r="L87" s="253">
        <v>1980076.58</v>
      </c>
      <c r="M87" s="253">
        <v>1952244.02</v>
      </c>
      <c r="N87" s="253">
        <v>27832.56</v>
      </c>
      <c r="O87" s="253"/>
      <c r="P87" s="253">
        <v>0</v>
      </c>
      <c r="Q87" s="253">
        <v>0</v>
      </c>
      <c r="R87" s="253">
        <v>0</v>
      </c>
      <c r="S87" s="253">
        <v>0</v>
      </c>
      <c r="T87" s="253">
        <v>0</v>
      </c>
    </row>
    <row r="88" ht="19.5" customHeight="1" spans="1:20">
      <c r="A88" s="264" t="s">
        <v>245</v>
      </c>
      <c r="B88" s="264"/>
      <c r="C88" s="264"/>
      <c r="D88" s="264" t="s">
        <v>246</v>
      </c>
      <c r="E88" s="253">
        <v>0</v>
      </c>
      <c r="F88" s="253">
        <v>0</v>
      </c>
      <c r="G88" s="253">
        <v>0</v>
      </c>
      <c r="H88" s="253">
        <v>1026286.27</v>
      </c>
      <c r="I88" s="253">
        <v>1026286.27</v>
      </c>
      <c r="J88" s="253"/>
      <c r="K88" s="253">
        <v>1026286.27</v>
      </c>
      <c r="L88" s="253">
        <v>1026286.27</v>
      </c>
      <c r="M88" s="253">
        <v>1026286.27</v>
      </c>
      <c r="N88" s="253">
        <v>0</v>
      </c>
      <c r="O88" s="253"/>
      <c r="P88" s="253">
        <v>0</v>
      </c>
      <c r="Q88" s="253">
        <v>0</v>
      </c>
      <c r="R88" s="253">
        <v>0</v>
      </c>
      <c r="S88" s="253">
        <v>0</v>
      </c>
      <c r="T88" s="253">
        <v>0</v>
      </c>
    </row>
    <row r="89" ht="19.5" customHeight="1" spans="1:20">
      <c r="A89" s="264" t="s">
        <v>247</v>
      </c>
      <c r="B89" s="264"/>
      <c r="C89" s="264"/>
      <c r="D89" s="264" t="s">
        <v>248</v>
      </c>
      <c r="E89" s="253">
        <v>0</v>
      </c>
      <c r="F89" s="253">
        <v>0</v>
      </c>
      <c r="G89" s="253">
        <v>0</v>
      </c>
      <c r="H89" s="253">
        <v>256932.54</v>
      </c>
      <c r="I89" s="253">
        <v>256932.54</v>
      </c>
      <c r="J89" s="253"/>
      <c r="K89" s="253">
        <v>256932.54</v>
      </c>
      <c r="L89" s="253">
        <v>256932.54</v>
      </c>
      <c r="M89" s="253">
        <v>256932.54</v>
      </c>
      <c r="N89" s="253">
        <v>0</v>
      </c>
      <c r="O89" s="253"/>
      <c r="P89" s="253">
        <v>0</v>
      </c>
      <c r="Q89" s="253">
        <v>0</v>
      </c>
      <c r="R89" s="253">
        <v>0</v>
      </c>
      <c r="S89" s="253">
        <v>0</v>
      </c>
      <c r="T89" s="253">
        <v>0</v>
      </c>
    </row>
    <row r="90" ht="19.5" customHeight="1" spans="1:20">
      <c r="A90" s="264" t="s">
        <v>249</v>
      </c>
      <c r="B90" s="264"/>
      <c r="C90" s="264"/>
      <c r="D90" s="264" t="s">
        <v>250</v>
      </c>
      <c r="E90" s="253">
        <v>0</v>
      </c>
      <c r="F90" s="253">
        <v>0</v>
      </c>
      <c r="G90" s="253">
        <v>0</v>
      </c>
      <c r="H90" s="253">
        <v>275196.74</v>
      </c>
      <c r="I90" s="253">
        <v>275196.74</v>
      </c>
      <c r="J90" s="253"/>
      <c r="K90" s="253">
        <v>275196.74</v>
      </c>
      <c r="L90" s="253">
        <v>275196.74</v>
      </c>
      <c r="M90" s="253">
        <v>275196.74</v>
      </c>
      <c r="N90" s="253">
        <v>0</v>
      </c>
      <c r="O90" s="253"/>
      <c r="P90" s="253">
        <v>0</v>
      </c>
      <c r="Q90" s="253">
        <v>0</v>
      </c>
      <c r="R90" s="253">
        <v>0</v>
      </c>
      <c r="S90" s="253">
        <v>0</v>
      </c>
      <c r="T90" s="253">
        <v>0</v>
      </c>
    </row>
    <row r="91" ht="19.5" customHeight="1" spans="1:20">
      <c r="A91" s="264" t="s">
        <v>251</v>
      </c>
      <c r="B91" s="264"/>
      <c r="C91" s="264"/>
      <c r="D91" s="264" t="s">
        <v>252</v>
      </c>
      <c r="E91" s="253">
        <v>0</v>
      </c>
      <c r="F91" s="253">
        <v>0</v>
      </c>
      <c r="G91" s="253">
        <v>0</v>
      </c>
      <c r="H91" s="253">
        <v>411510.88</v>
      </c>
      <c r="I91" s="253">
        <v>411510.88</v>
      </c>
      <c r="J91" s="253"/>
      <c r="K91" s="253">
        <v>411510.88</v>
      </c>
      <c r="L91" s="253">
        <v>411510.88</v>
      </c>
      <c r="M91" s="253">
        <v>411510.88</v>
      </c>
      <c r="N91" s="253">
        <v>0</v>
      </c>
      <c r="O91" s="253"/>
      <c r="P91" s="253">
        <v>0</v>
      </c>
      <c r="Q91" s="253">
        <v>0</v>
      </c>
      <c r="R91" s="253">
        <v>0</v>
      </c>
      <c r="S91" s="253">
        <v>0</v>
      </c>
      <c r="T91" s="253">
        <v>0</v>
      </c>
    </row>
    <row r="92" ht="19.5" customHeight="1" spans="1:20">
      <c r="A92" s="264" t="s">
        <v>253</v>
      </c>
      <c r="B92" s="264"/>
      <c r="C92" s="264"/>
      <c r="D92" s="264" t="s">
        <v>254</v>
      </c>
      <c r="E92" s="253"/>
      <c r="F92" s="253"/>
      <c r="G92" s="253"/>
      <c r="H92" s="253">
        <v>82646.11</v>
      </c>
      <c r="I92" s="253">
        <v>82646.11</v>
      </c>
      <c r="J92" s="253"/>
      <c r="K92" s="253">
        <v>82646.11</v>
      </c>
      <c r="L92" s="253">
        <v>82646.11</v>
      </c>
      <c r="M92" s="253">
        <v>82646.11</v>
      </c>
      <c r="N92" s="253">
        <v>0</v>
      </c>
      <c r="O92" s="253"/>
      <c r="P92" s="253">
        <v>0</v>
      </c>
      <c r="Q92" s="253">
        <v>0</v>
      </c>
      <c r="R92" s="253">
        <v>0</v>
      </c>
      <c r="S92" s="253">
        <v>0</v>
      </c>
      <c r="T92" s="253">
        <v>0</v>
      </c>
    </row>
    <row r="93" ht="19.5" customHeight="1" spans="1:20">
      <c r="A93" s="264" t="s">
        <v>414</v>
      </c>
      <c r="B93" s="264"/>
      <c r="C93" s="264"/>
      <c r="D93" s="264" t="s">
        <v>415</v>
      </c>
      <c r="E93" s="253">
        <v>0</v>
      </c>
      <c r="F93" s="253">
        <v>0</v>
      </c>
      <c r="G93" s="253">
        <v>0</v>
      </c>
      <c r="H93" s="253"/>
      <c r="I93" s="253"/>
      <c r="J93" s="253"/>
      <c r="K93" s="253"/>
      <c r="L93" s="253"/>
      <c r="M93" s="253"/>
      <c r="N93" s="253"/>
      <c r="O93" s="253"/>
      <c r="P93" s="253">
        <v>0</v>
      </c>
      <c r="Q93" s="253">
        <v>0</v>
      </c>
      <c r="R93" s="253"/>
      <c r="S93" s="253"/>
      <c r="T93" s="253"/>
    </row>
    <row r="94" ht="19.5" customHeight="1" spans="1:20">
      <c r="A94" s="264" t="s">
        <v>416</v>
      </c>
      <c r="B94" s="264"/>
      <c r="C94" s="264"/>
      <c r="D94" s="264" t="s">
        <v>417</v>
      </c>
      <c r="E94" s="253">
        <v>0</v>
      </c>
      <c r="F94" s="253">
        <v>0</v>
      </c>
      <c r="G94" s="253">
        <v>0</v>
      </c>
      <c r="H94" s="253"/>
      <c r="I94" s="253"/>
      <c r="J94" s="253"/>
      <c r="K94" s="253"/>
      <c r="L94" s="253"/>
      <c r="M94" s="253"/>
      <c r="N94" s="253"/>
      <c r="O94" s="253"/>
      <c r="P94" s="253">
        <v>0</v>
      </c>
      <c r="Q94" s="253">
        <v>0</v>
      </c>
      <c r="R94" s="253"/>
      <c r="S94" s="253"/>
      <c r="T94" s="253"/>
    </row>
    <row r="95" ht="19.5" customHeight="1" spans="1:20">
      <c r="A95" s="264" t="s">
        <v>418</v>
      </c>
      <c r="B95" s="264"/>
      <c r="C95" s="264"/>
      <c r="D95" s="264" t="s">
        <v>419</v>
      </c>
      <c r="E95" s="253">
        <v>0</v>
      </c>
      <c r="F95" s="253">
        <v>0</v>
      </c>
      <c r="G95" s="253">
        <v>0</v>
      </c>
      <c r="H95" s="253"/>
      <c r="I95" s="253"/>
      <c r="J95" s="253"/>
      <c r="K95" s="253"/>
      <c r="L95" s="253"/>
      <c r="M95" s="253"/>
      <c r="N95" s="253"/>
      <c r="O95" s="253"/>
      <c r="P95" s="253">
        <v>0</v>
      </c>
      <c r="Q95" s="253">
        <v>0</v>
      </c>
      <c r="R95" s="253"/>
      <c r="S95" s="253"/>
      <c r="T95" s="253"/>
    </row>
    <row r="96" ht="19.5" customHeight="1" spans="1:20">
      <c r="A96" s="264" t="s">
        <v>255</v>
      </c>
      <c r="B96" s="264"/>
      <c r="C96" s="264"/>
      <c r="D96" s="264" t="s">
        <v>256</v>
      </c>
      <c r="E96" s="253">
        <v>64009.02</v>
      </c>
      <c r="F96" s="253">
        <v>0</v>
      </c>
      <c r="G96" s="253">
        <v>64009.02</v>
      </c>
      <c r="H96" s="253">
        <v>625471.39</v>
      </c>
      <c r="I96" s="253">
        <v>625471.39</v>
      </c>
      <c r="J96" s="253"/>
      <c r="K96" s="253">
        <v>625471.39</v>
      </c>
      <c r="L96" s="253">
        <v>625471.39</v>
      </c>
      <c r="M96" s="253">
        <v>616382.11</v>
      </c>
      <c r="N96" s="253">
        <v>9089.28</v>
      </c>
      <c r="O96" s="253"/>
      <c r="P96" s="253">
        <v>64009.02</v>
      </c>
      <c r="Q96" s="253">
        <v>0</v>
      </c>
      <c r="R96" s="253">
        <v>64009.02</v>
      </c>
      <c r="S96" s="253">
        <v>64009.02</v>
      </c>
      <c r="T96" s="253">
        <v>0</v>
      </c>
    </row>
    <row r="97" ht="19.5" customHeight="1" spans="1:20">
      <c r="A97" s="264" t="s">
        <v>257</v>
      </c>
      <c r="B97" s="264"/>
      <c r="C97" s="264"/>
      <c r="D97" s="264" t="s">
        <v>258</v>
      </c>
      <c r="E97" s="253">
        <v>0</v>
      </c>
      <c r="F97" s="253">
        <v>0</v>
      </c>
      <c r="G97" s="253">
        <v>0</v>
      </c>
      <c r="H97" s="253">
        <v>625471.39</v>
      </c>
      <c r="I97" s="253">
        <v>625471.39</v>
      </c>
      <c r="J97" s="253"/>
      <c r="K97" s="253">
        <v>625471.39</v>
      </c>
      <c r="L97" s="253">
        <v>625471.39</v>
      </c>
      <c r="M97" s="253">
        <v>616382.11</v>
      </c>
      <c r="N97" s="253">
        <v>9089.28</v>
      </c>
      <c r="O97" s="253"/>
      <c r="P97" s="253">
        <v>0</v>
      </c>
      <c r="Q97" s="253">
        <v>0</v>
      </c>
      <c r="R97" s="253">
        <v>0</v>
      </c>
      <c r="S97" s="253">
        <v>0</v>
      </c>
      <c r="T97" s="253">
        <v>0</v>
      </c>
    </row>
    <row r="98" ht="19.5" customHeight="1" spans="1:20">
      <c r="A98" s="264" t="s">
        <v>259</v>
      </c>
      <c r="B98" s="264"/>
      <c r="C98" s="264"/>
      <c r="D98" s="264" t="s">
        <v>135</v>
      </c>
      <c r="E98" s="253">
        <v>0</v>
      </c>
      <c r="F98" s="253">
        <v>0</v>
      </c>
      <c r="G98" s="253">
        <v>0</v>
      </c>
      <c r="H98" s="253">
        <v>625471.39</v>
      </c>
      <c r="I98" s="253">
        <v>625471.39</v>
      </c>
      <c r="J98" s="253"/>
      <c r="K98" s="253">
        <v>625471.39</v>
      </c>
      <c r="L98" s="253">
        <v>625471.39</v>
      </c>
      <c r="M98" s="253">
        <v>616382.11</v>
      </c>
      <c r="N98" s="253">
        <v>9089.28</v>
      </c>
      <c r="O98" s="253"/>
      <c r="P98" s="253">
        <v>0</v>
      </c>
      <c r="Q98" s="253">
        <v>0</v>
      </c>
      <c r="R98" s="253">
        <v>0</v>
      </c>
      <c r="S98" s="253">
        <v>0</v>
      </c>
      <c r="T98" s="253">
        <v>0</v>
      </c>
    </row>
    <row r="99" ht="19.5" customHeight="1" spans="1:20">
      <c r="A99" s="264" t="s">
        <v>420</v>
      </c>
      <c r="B99" s="264"/>
      <c r="C99" s="264"/>
      <c r="D99" s="264" t="s">
        <v>421</v>
      </c>
      <c r="E99" s="253">
        <v>0</v>
      </c>
      <c r="F99" s="253">
        <v>0</v>
      </c>
      <c r="G99" s="253">
        <v>0</v>
      </c>
      <c r="H99" s="253"/>
      <c r="I99" s="253"/>
      <c r="J99" s="253"/>
      <c r="K99" s="253"/>
      <c r="L99" s="253"/>
      <c r="M99" s="253"/>
      <c r="N99" s="253"/>
      <c r="O99" s="253"/>
      <c r="P99" s="253">
        <v>0</v>
      </c>
      <c r="Q99" s="253">
        <v>0</v>
      </c>
      <c r="R99" s="253"/>
      <c r="S99" s="253"/>
      <c r="T99" s="253"/>
    </row>
    <row r="100" ht="19.5" customHeight="1" spans="1:20">
      <c r="A100" s="264" t="s">
        <v>422</v>
      </c>
      <c r="B100" s="264"/>
      <c r="C100" s="264"/>
      <c r="D100" s="264" t="s">
        <v>421</v>
      </c>
      <c r="E100" s="253">
        <v>0</v>
      </c>
      <c r="F100" s="253">
        <v>0</v>
      </c>
      <c r="G100" s="253">
        <v>0</v>
      </c>
      <c r="H100" s="253"/>
      <c r="I100" s="253"/>
      <c r="J100" s="253"/>
      <c r="K100" s="253"/>
      <c r="L100" s="253"/>
      <c r="M100" s="253"/>
      <c r="N100" s="253"/>
      <c r="O100" s="253"/>
      <c r="P100" s="253">
        <v>0</v>
      </c>
      <c r="Q100" s="253">
        <v>0</v>
      </c>
      <c r="R100" s="253"/>
      <c r="S100" s="253"/>
      <c r="T100" s="253"/>
    </row>
    <row r="101" ht="19.5" customHeight="1" spans="1:20">
      <c r="A101" s="264" t="s">
        <v>423</v>
      </c>
      <c r="B101" s="264"/>
      <c r="C101" s="264"/>
      <c r="D101" s="264" t="s">
        <v>424</v>
      </c>
      <c r="E101" s="253">
        <v>0</v>
      </c>
      <c r="F101" s="253">
        <v>0</v>
      </c>
      <c r="G101" s="253">
        <v>0</v>
      </c>
      <c r="H101" s="253"/>
      <c r="I101" s="253"/>
      <c r="J101" s="253"/>
      <c r="K101" s="253"/>
      <c r="L101" s="253"/>
      <c r="M101" s="253"/>
      <c r="N101" s="253"/>
      <c r="O101" s="253"/>
      <c r="P101" s="253">
        <v>0</v>
      </c>
      <c r="Q101" s="253">
        <v>0</v>
      </c>
      <c r="R101" s="253"/>
      <c r="S101" s="253"/>
      <c r="T101" s="253"/>
    </row>
    <row r="102" ht="19.5" customHeight="1" spans="1:20">
      <c r="A102" s="264" t="s">
        <v>425</v>
      </c>
      <c r="B102" s="264"/>
      <c r="C102" s="264"/>
      <c r="D102" s="264" t="s">
        <v>426</v>
      </c>
      <c r="E102" s="253">
        <v>0</v>
      </c>
      <c r="F102" s="253">
        <v>0</v>
      </c>
      <c r="G102" s="253">
        <v>0</v>
      </c>
      <c r="H102" s="253"/>
      <c r="I102" s="253"/>
      <c r="J102" s="253"/>
      <c r="K102" s="253"/>
      <c r="L102" s="253"/>
      <c r="M102" s="253"/>
      <c r="N102" s="253"/>
      <c r="O102" s="253"/>
      <c r="P102" s="253">
        <v>0</v>
      </c>
      <c r="Q102" s="253">
        <v>0</v>
      </c>
      <c r="R102" s="253"/>
      <c r="S102" s="253"/>
      <c r="T102" s="253"/>
    </row>
    <row r="103" ht="19.5" customHeight="1" spans="1:20">
      <c r="A103" s="264" t="s">
        <v>427</v>
      </c>
      <c r="B103" s="264"/>
      <c r="C103" s="264"/>
      <c r="D103" s="264" t="s">
        <v>428</v>
      </c>
      <c r="E103" s="253">
        <v>63409.02</v>
      </c>
      <c r="F103" s="253">
        <v>0</v>
      </c>
      <c r="G103" s="253">
        <v>63409.02</v>
      </c>
      <c r="H103" s="253"/>
      <c r="I103" s="253"/>
      <c r="J103" s="253"/>
      <c r="K103" s="253"/>
      <c r="L103" s="253"/>
      <c r="M103" s="253"/>
      <c r="N103" s="253"/>
      <c r="O103" s="253"/>
      <c r="P103" s="253">
        <v>63409.02</v>
      </c>
      <c r="Q103" s="253">
        <v>0</v>
      </c>
      <c r="R103" s="253">
        <v>63409.02</v>
      </c>
      <c r="S103" s="253">
        <v>63409.02</v>
      </c>
      <c r="T103" s="253">
        <v>0</v>
      </c>
    </row>
    <row r="104" ht="19.5" customHeight="1" spans="1:20">
      <c r="A104" s="264" t="s">
        <v>429</v>
      </c>
      <c r="B104" s="264"/>
      <c r="C104" s="264"/>
      <c r="D104" s="264" t="s">
        <v>428</v>
      </c>
      <c r="E104" s="253">
        <v>63409.02</v>
      </c>
      <c r="F104" s="253">
        <v>0</v>
      </c>
      <c r="G104" s="253">
        <v>63409.02</v>
      </c>
      <c r="H104" s="253"/>
      <c r="I104" s="253"/>
      <c r="J104" s="253"/>
      <c r="K104" s="253"/>
      <c r="L104" s="253"/>
      <c r="M104" s="253"/>
      <c r="N104" s="253"/>
      <c r="O104" s="253"/>
      <c r="P104" s="253">
        <v>63409.02</v>
      </c>
      <c r="Q104" s="253">
        <v>0</v>
      </c>
      <c r="R104" s="253">
        <v>63409.02</v>
      </c>
      <c r="S104" s="253">
        <v>63409.02</v>
      </c>
      <c r="T104" s="253">
        <v>0</v>
      </c>
    </row>
    <row r="105" ht="19.5" customHeight="1" spans="1:20">
      <c r="A105" s="264" t="s">
        <v>430</v>
      </c>
      <c r="B105" s="264"/>
      <c r="C105" s="264"/>
      <c r="D105" s="264" t="s">
        <v>431</v>
      </c>
      <c r="E105" s="253">
        <v>600</v>
      </c>
      <c r="F105" s="253">
        <v>0</v>
      </c>
      <c r="G105" s="253">
        <v>600</v>
      </c>
      <c r="H105" s="253"/>
      <c r="I105" s="253"/>
      <c r="J105" s="253"/>
      <c r="K105" s="253"/>
      <c r="L105" s="253"/>
      <c r="M105" s="253"/>
      <c r="N105" s="253"/>
      <c r="O105" s="253"/>
      <c r="P105" s="253">
        <v>600</v>
      </c>
      <c r="Q105" s="253">
        <v>0</v>
      </c>
      <c r="R105" s="253">
        <v>600</v>
      </c>
      <c r="S105" s="253">
        <v>600</v>
      </c>
      <c r="T105" s="253">
        <v>0</v>
      </c>
    </row>
    <row r="106" ht="19.5" customHeight="1" spans="1:20">
      <c r="A106" s="264" t="s">
        <v>432</v>
      </c>
      <c r="B106" s="264"/>
      <c r="C106" s="264"/>
      <c r="D106" s="264" t="s">
        <v>431</v>
      </c>
      <c r="E106" s="253">
        <v>600</v>
      </c>
      <c r="F106" s="253">
        <v>0</v>
      </c>
      <c r="G106" s="253">
        <v>600</v>
      </c>
      <c r="H106" s="253"/>
      <c r="I106" s="253"/>
      <c r="J106" s="253"/>
      <c r="K106" s="253"/>
      <c r="L106" s="253"/>
      <c r="M106" s="253"/>
      <c r="N106" s="253"/>
      <c r="O106" s="253"/>
      <c r="P106" s="253">
        <v>600</v>
      </c>
      <c r="Q106" s="253">
        <v>0</v>
      </c>
      <c r="R106" s="253">
        <v>600</v>
      </c>
      <c r="S106" s="253">
        <v>600</v>
      </c>
      <c r="T106" s="253">
        <v>0</v>
      </c>
    </row>
    <row r="107" ht="19.5" customHeight="1" spans="1:20">
      <c r="A107" s="264" t="s">
        <v>264</v>
      </c>
      <c r="B107" s="264"/>
      <c r="C107" s="264"/>
      <c r="D107" s="264" t="s">
        <v>265</v>
      </c>
      <c r="E107" s="253">
        <v>7771505</v>
      </c>
      <c r="F107" s="253">
        <v>0</v>
      </c>
      <c r="G107" s="253">
        <v>7771505</v>
      </c>
      <c r="H107" s="253">
        <v>20549496.88</v>
      </c>
      <c r="I107" s="253">
        <v>9039565.55</v>
      </c>
      <c r="J107" s="253">
        <v>11509931.33</v>
      </c>
      <c r="K107" s="253">
        <v>24836631.96</v>
      </c>
      <c r="L107" s="253">
        <v>9039565.55</v>
      </c>
      <c r="M107" s="253">
        <v>8100282.66</v>
      </c>
      <c r="N107" s="253">
        <v>939282.89</v>
      </c>
      <c r="O107" s="253">
        <v>15797066.41</v>
      </c>
      <c r="P107" s="253">
        <v>3484369.92</v>
      </c>
      <c r="Q107" s="253">
        <v>0</v>
      </c>
      <c r="R107" s="253">
        <v>3484369.92</v>
      </c>
      <c r="S107" s="253">
        <v>3484369.92</v>
      </c>
      <c r="T107" s="253">
        <v>0</v>
      </c>
    </row>
    <row r="108" ht="19.5" customHeight="1" spans="1:20">
      <c r="A108" s="264" t="s">
        <v>266</v>
      </c>
      <c r="B108" s="264"/>
      <c r="C108" s="264"/>
      <c r="D108" s="264" t="s">
        <v>267</v>
      </c>
      <c r="E108" s="253">
        <v>7666605.5</v>
      </c>
      <c r="F108" s="253">
        <v>0</v>
      </c>
      <c r="G108" s="253">
        <v>7666605.5</v>
      </c>
      <c r="H108" s="253">
        <v>3305687.97</v>
      </c>
      <c r="I108" s="253">
        <v>2583189.52</v>
      </c>
      <c r="J108" s="253">
        <v>722498.45</v>
      </c>
      <c r="K108" s="253">
        <v>7527693.05</v>
      </c>
      <c r="L108" s="253">
        <v>2583189.52</v>
      </c>
      <c r="M108" s="253">
        <v>2545322.56</v>
      </c>
      <c r="N108" s="253">
        <v>37866.96</v>
      </c>
      <c r="O108" s="253">
        <v>4944503.53</v>
      </c>
      <c r="P108" s="253">
        <v>3444600.42</v>
      </c>
      <c r="Q108" s="253">
        <v>0</v>
      </c>
      <c r="R108" s="253">
        <v>3444600.42</v>
      </c>
      <c r="S108" s="253">
        <v>3444600.42</v>
      </c>
      <c r="T108" s="253">
        <v>0</v>
      </c>
    </row>
    <row r="109" ht="19.5" customHeight="1" spans="1:20">
      <c r="A109" s="264" t="s">
        <v>433</v>
      </c>
      <c r="B109" s="264"/>
      <c r="C109" s="264"/>
      <c r="D109" s="264" t="s">
        <v>135</v>
      </c>
      <c r="E109" s="253">
        <v>0</v>
      </c>
      <c r="F109" s="253">
        <v>0</v>
      </c>
      <c r="G109" s="253">
        <v>0</v>
      </c>
      <c r="H109" s="253"/>
      <c r="I109" s="253"/>
      <c r="J109" s="253"/>
      <c r="K109" s="253"/>
      <c r="L109" s="253"/>
      <c r="M109" s="253"/>
      <c r="N109" s="253"/>
      <c r="O109" s="253"/>
      <c r="P109" s="253">
        <v>0</v>
      </c>
      <c r="Q109" s="253">
        <v>0</v>
      </c>
      <c r="R109" s="253"/>
      <c r="S109" s="253"/>
      <c r="T109" s="253"/>
    </row>
    <row r="110" ht="19.5" customHeight="1" spans="1:20">
      <c r="A110" s="264" t="s">
        <v>351</v>
      </c>
      <c r="B110" s="264"/>
      <c r="C110" s="264"/>
      <c r="D110" s="264" t="s">
        <v>142</v>
      </c>
      <c r="E110" s="253">
        <v>2314083.5</v>
      </c>
      <c r="F110" s="253">
        <v>0</v>
      </c>
      <c r="G110" s="253">
        <v>2314083.5</v>
      </c>
      <c r="H110" s="253"/>
      <c r="I110" s="253"/>
      <c r="J110" s="253"/>
      <c r="K110" s="253">
        <v>1289583.08</v>
      </c>
      <c r="L110" s="253"/>
      <c r="M110" s="253"/>
      <c r="N110" s="253"/>
      <c r="O110" s="253">
        <v>1289583.08</v>
      </c>
      <c r="P110" s="253">
        <v>1024500.42</v>
      </c>
      <c r="Q110" s="253">
        <v>0</v>
      </c>
      <c r="R110" s="253">
        <v>1024500.42</v>
      </c>
      <c r="S110" s="253">
        <v>1024500.42</v>
      </c>
      <c r="T110" s="253">
        <v>0</v>
      </c>
    </row>
    <row r="111" ht="19.5" customHeight="1" spans="1:20">
      <c r="A111" s="264" t="s">
        <v>268</v>
      </c>
      <c r="B111" s="264"/>
      <c r="C111" s="264"/>
      <c r="D111" s="264" t="s">
        <v>269</v>
      </c>
      <c r="E111" s="253">
        <v>0</v>
      </c>
      <c r="F111" s="253">
        <v>0</v>
      </c>
      <c r="G111" s="253">
        <v>0</v>
      </c>
      <c r="H111" s="253">
        <v>2583189.52</v>
      </c>
      <c r="I111" s="253">
        <v>2583189.52</v>
      </c>
      <c r="J111" s="253"/>
      <c r="K111" s="253">
        <v>2583189.52</v>
      </c>
      <c r="L111" s="253">
        <v>2583189.52</v>
      </c>
      <c r="M111" s="253">
        <v>2545322.56</v>
      </c>
      <c r="N111" s="253">
        <v>37866.96</v>
      </c>
      <c r="O111" s="253"/>
      <c r="P111" s="253">
        <v>0</v>
      </c>
      <c r="Q111" s="253">
        <v>0</v>
      </c>
      <c r="R111" s="253">
        <v>0</v>
      </c>
      <c r="S111" s="253">
        <v>0</v>
      </c>
      <c r="T111" s="253">
        <v>0</v>
      </c>
    </row>
    <row r="112" ht="19.5" customHeight="1" spans="1:20">
      <c r="A112" s="264" t="s">
        <v>434</v>
      </c>
      <c r="B112" s="264"/>
      <c r="C112" s="264"/>
      <c r="D112" s="264" t="s">
        <v>435</v>
      </c>
      <c r="E112" s="253">
        <v>0</v>
      </c>
      <c r="F112" s="253">
        <v>0</v>
      </c>
      <c r="G112" s="253">
        <v>0</v>
      </c>
      <c r="H112" s="253"/>
      <c r="I112" s="253"/>
      <c r="J112" s="253"/>
      <c r="K112" s="253"/>
      <c r="L112" s="253"/>
      <c r="M112" s="253"/>
      <c r="N112" s="253"/>
      <c r="O112" s="253"/>
      <c r="P112" s="253">
        <v>0</v>
      </c>
      <c r="Q112" s="253">
        <v>0</v>
      </c>
      <c r="R112" s="253"/>
      <c r="S112" s="253"/>
      <c r="T112" s="253"/>
    </row>
    <row r="113" ht="19.5" customHeight="1" spans="1:20">
      <c r="A113" s="264" t="s">
        <v>270</v>
      </c>
      <c r="B113" s="264"/>
      <c r="C113" s="264"/>
      <c r="D113" s="264" t="s">
        <v>271</v>
      </c>
      <c r="E113" s="253"/>
      <c r="F113" s="253"/>
      <c r="G113" s="253"/>
      <c r="H113" s="253">
        <v>3940</v>
      </c>
      <c r="I113" s="253"/>
      <c r="J113" s="253">
        <v>3940</v>
      </c>
      <c r="K113" s="253">
        <v>3940</v>
      </c>
      <c r="L113" s="253"/>
      <c r="M113" s="253"/>
      <c r="N113" s="253"/>
      <c r="O113" s="253">
        <v>3940</v>
      </c>
      <c r="P113" s="253">
        <v>0</v>
      </c>
      <c r="Q113" s="253"/>
      <c r="R113" s="253">
        <v>0</v>
      </c>
      <c r="S113" s="253">
        <v>0</v>
      </c>
      <c r="T113" s="253">
        <v>0</v>
      </c>
    </row>
    <row r="114" ht="19.5" customHeight="1" spans="1:20">
      <c r="A114" s="264" t="s">
        <v>272</v>
      </c>
      <c r="B114" s="264"/>
      <c r="C114" s="264"/>
      <c r="D114" s="264" t="s">
        <v>273</v>
      </c>
      <c r="E114" s="253">
        <v>0</v>
      </c>
      <c r="F114" s="253">
        <v>0</v>
      </c>
      <c r="G114" s="253"/>
      <c r="H114" s="253">
        <v>682054.29</v>
      </c>
      <c r="I114" s="253"/>
      <c r="J114" s="253">
        <v>682054.29</v>
      </c>
      <c r="K114" s="253">
        <v>682054.29</v>
      </c>
      <c r="L114" s="253"/>
      <c r="M114" s="253"/>
      <c r="N114" s="253"/>
      <c r="O114" s="253">
        <v>682054.29</v>
      </c>
      <c r="P114" s="253">
        <v>0</v>
      </c>
      <c r="Q114" s="253">
        <v>0</v>
      </c>
      <c r="R114" s="253">
        <v>0</v>
      </c>
      <c r="S114" s="253">
        <v>0</v>
      </c>
      <c r="T114" s="253">
        <v>0</v>
      </c>
    </row>
    <row r="115" ht="19.5" customHeight="1" spans="1:20">
      <c r="A115" s="264" t="s">
        <v>436</v>
      </c>
      <c r="B115" s="264"/>
      <c r="C115" s="264"/>
      <c r="D115" s="264" t="s">
        <v>437</v>
      </c>
      <c r="E115" s="253">
        <v>0</v>
      </c>
      <c r="F115" s="253">
        <v>0</v>
      </c>
      <c r="G115" s="253">
        <v>0</v>
      </c>
      <c r="H115" s="253"/>
      <c r="I115" s="253"/>
      <c r="J115" s="253"/>
      <c r="K115" s="253"/>
      <c r="L115" s="253"/>
      <c r="M115" s="253"/>
      <c r="N115" s="253"/>
      <c r="O115" s="253"/>
      <c r="P115" s="253">
        <v>0</v>
      </c>
      <c r="Q115" s="253">
        <v>0</v>
      </c>
      <c r="R115" s="253"/>
      <c r="S115" s="253"/>
      <c r="T115" s="253"/>
    </row>
    <row r="116" ht="19.5" customHeight="1" spans="1:20">
      <c r="A116" s="264" t="s">
        <v>274</v>
      </c>
      <c r="B116" s="264"/>
      <c r="C116" s="264"/>
      <c r="D116" s="264" t="s">
        <v>275</v>
      </c>
      <c r="E116" s="253">
        <v>5352522</v>
      </c>
      <c r="F116" s="253">
        <v>0</v>
      </c>
      <c r="G116" s="253">
        <v>5352522</v>
      </c>
      <c r="H116" s="253">
        <v>36504.16</v>
      </c>
      <c r="I116" s="253"/>
      <c r="J116" s="253">
        <v>36504.16</v>
      </c>
      <c r="K116" s="253">
        <v>2968926.16</v>
      </c>
      <c r="L116" s="253"/>
      <c r="M116" s="253"/>
      <c r="N116" s="253"/>
      <c r="O116" s="253">
        <v>2968926.16</v>
      </c>
      <c r="P116" s="253">
        <v>2420100</v>
      </c>
      <c r="Q116" s="253">
        <v>0</v>
      </c>
      <c r="R116" s="253">
        <v>2420100</v>
      </c>
      <c r="S116" s="253">
        <v>2420100</v>
      </c>
      <c r="T116" s="253">
        <v>0</v>
      </c>
    </row>
    <row r="117" ht="19.5" customHeight="1" spans="1:20">
      <c r="A117" s="264" t="s">
        <v>276</v>
      </c>
      <c r="B117" s="264"/>
      <c r="C117" s="264"/>
      <c r="D117" s="264" t="s">
        <v>277</v>
      </c>
      <c r="E117" s="253">
        <v>22199.5</v>
      </c>
      <c r="F117" s="253">
        <v>0</v>
      </c>
      <c r="G117" s="253">
        <v>22199.5</v>
      </c>
      <c r="H117" s="253">
        <v>719624.65</v>
      </c>
      <c r="I117" s="253">
        <v>536332.65</v>
      </c>
      <c r="J117" s="253">
        <v>183292</v>
      </c>
      <c r="K117" s="253">
        <v>724954.65</v>
      </c>
      <c r="L117" s="253">
        <v>536332.65</v>
      </c>
      <c r="M117" s="253">
        <v>528704.73</v>
      </c>
      <c r="N117" s="253">
        <v>7627.92</v>
      </c>
      <c r="O117" s="253">
        <v>188622</v>
      </c>
      <c r="P117" s="253">
        <v>16869.5</v>
      </c>
      <c r="Q117" s="253">
        <v>0</v>
      </c>
      <c r="R117" s="253">
        <v>16869.5</v>
      </c>
      <c r="S117" s="253">
        <v>16869.5</v>
      </c>
      <c r="T117" s="253">
        <v>0</v>
      </c>
    </row>
    <row r="118" ht="19.5" customHeight="1" spans="1:20">
      <c r="A118" s="264" t="s">
        <v>278</v>
      </c>
      <c r="B118" s="264"/>
      <c r="C118" s="264"/>
      <c r="D118" s="264" t="s">
        <v>279</v>
      </c>
      <c r="E118" s="253">
        <v>0</v>
      </c>
      <c r="F118" s="253">
        <v>0</v>
      </c>
      <c r="G118" s="253">
        <v>0</v>
      </c>
      <c r="H118" s="253">
        <v>536332.65</v>
      </c>
      <c r="I118" s="253">
        <v>536332.65</v>
      </c>
      <c r="J118" s="253"/>
      <c r="K118" s="253">
        <v>536332.65</v>
      </c>
      <c r="L118" s="253">
        <v>536332.65</v>
      </c>
      <c r="M118" s="253">
        <v>528704.73</v>
      </c>
      <c r="N118" s="253">
        <v>7627.92</v>
      </c>
      <c r="O118" s="253"/>
      <c r="P118" s="253">
        <v>0</v>
      </c>
      <c r="Q118" s="253">
        <v>0</v>
      </c>
      <c r="R118" s="253">
        <v>0</v>
      </c>
      <c r="S118" s="253">
        <v>0</v>
      </c>
      <c r="T118" s="253">
        <v>0</v>
      </c>
    </row>
    <row r="119" ht="19.5" customHeight="1" spans="1:20">
      <c r="A119" s="264" t="s">
        <v>280</v>
      </c>
      <c r="B119" s="264"/>
      <c r="C119" s="264"/>
      <c r="D119" s="264" t="s">
        <v>281</v>
      </c>
      <c r="E119" s="253">
        <v>0</v>
      </c>
      <c r="F119" s="253">
        <v>0</v>
      </c>
      <c r="G119" s="253">
        <v>0</v>
      </c>
      <c r="H119" s="253">
        <v>2292</v>
      </c>
      <c r="I119" s="253"/>
      <c r="J119" s="253">
        <v>2292</v>
      </c>
      <c r="K119" s="253">
        <v>2292</v>
      </c>
      <c r="L119" s="253"/>
      <c r="M119" s="253"/>
      <c r="N119" s="253"/>
      <c r="O119" s="253">
        <v>2292</v>
      </c>
      <c r="P119" s="253">
        <v>0</v>
      </c>
      <c r="Q119" s="253">
        <v>0</v>
      </c>
      <c r="R119" s="253">
        <v>0</v>
      </c>
      <c r="S119" s="253">
        <v>0</v>
      </c>
      <c r="T119" s="253">
        <v>0</v>
      </c>
    </row>
    <row r="120" ht="19.5" customHeight="1" spans="1:20">
      <c r="A120" s="264" t="s">
        <v>282</v>
      </c>
      <c r="B120" s="264"/>
      <c r="C120" s="264"/>
      <c r="D120" s="264" t="s">
        <v>283</v>
      </c>
      <c r="E120" s="253"/>
      <c r="F120" s="253"/>
      <c r="G120" s="253"/>
      <c r="H120" s="253">
        <v>100000</v>
      </c>
      <c r="I120" s="253"/>
      <c r="J120" s="253">
        <v>100000</v>
      </c>
      <c r="K120" s="253">
        <v>100000</v>
      </c>
      <c r="L120" s="253"/>
      <c r="M120" s="253"/>
      <c r="N120" s="253"/>
      <c r="O120" s="253">
        <v>100000</v>
      </c>
      <c r="P120" s="253">
        <v>0</v>
      </c>
      <c r="Q120" s="253"/>
      <c r="R120" s="253">
        <v>0</v>
      </c>
      <c r="S120" s="253">
        <v>0</v>
      </c>
      <c r="T120" s="253">
        <v>0</v>
      </c>
    </row>
    <row r="121" ht="19.5" customHeight="1" spans="1:20">
      <c r="A121" s="264" t="s">
        <v>284</v>
      </c>
      <c r="B121" s="264"/>
      <c r="C121" s="264"/>
      <c r="D121" s="264" t="s">
        <v>285</v>
      </c>
      <c r="E121" s="253">
        <v>22199.5</v>
      </c>
      <c r="F121" s="253">
        <v>0</v>
      </c>
      <c r="G121" s="253">
        <v>22199.5</v>
      </c>
      <c r="H121" s="253">
        <v>81000</v>
      </c>
      <c r="I121" s="253"/>
      <c r="J121" s="253">
        <v>81000</v>
      </c>
      <c r="K121" s="253">
        <v>86330</v>
      </c>
      <c r="L121" s="253"/>
      <c r="M121" s="253"/>
      <c r="N121" s="253"/>
      <c r="O121" s="253">
        <v>86330</v>
      </c>
      <c r="P121" s="253">
        <v>16869.5</v>
      </c>
      <c r="Q121" s="253">
        <v>0</v>
      </c>
      <c r="R121" s="253">
        <v>16869.5</v>
      </c>
      <c r="S121" s="253">
        <v>16869.5</v>
      </c>
      <c r="T121" s="253">
        <v>0</v>
      </c>
    </row>
    <row r="122" ht="19.5" customHeight="1" spans="1:20">
      <c r="A122" s="264" t="s">
        <v>438</v>
      </c>
      <c r="B122" s="264"/>
      <c r="C122" s="264"/>
      <c r="D122" s="264" t="s">
        <v>439</v>
      </c>
      <c r="E122" s="253">
        <v>0</v>
      </c>
      <c r="F122" s="253">
        <v>0</v>
      </c>
      <c r="G122" s="253">
        <v>0</v>
      </c>
      <c r="H122" s="253"/>
      <c r="I122" s="253"/>
      <c r="J122" s="253"/>
      <c r="K122" s="253"/>
      <c r="L122" s="253"/>
      <c r="M122" s="253"/>
      <c r="N122" s="253"/>
      <c r="O122" s="253"/>
      <c r="P122" s="253">
        <v>0</v>
      </c>
      <c r="Q122" s="253">
        <v>0</v>
      </c>
      <c r="R122" s="253"/>
      <c r="S122" s="253"/>
      <c r="T122" s="253"/>
    </row>
    <row r="123" ht="19.5" customHeight="1" spans="1:20">
      <c r="A123" s="264" t="s">
        <v>286</v>
      </c>
      <c r="B123" s="264"/>
      <c r="C123" s="264"/>
      <c r="D123" s="264" t="s">
        <v>287</v>
      </c>
      <c r="E123" s="253">
        <v>0</v>
      </c>
      <c r="F123" s="253">
        <v>0</v>
      </c>
      <c r="G123" s="253">
        <v>0</v>
      </c>
      <c r="H123" s="253">
        <v>537233.59</v>
      </c>
      <c r="I123" s="253">
        <v>447233.59</v>
      </c>
      <c r="J123" s="253">
        <v>90000</v>
      </c>
      <c r="K123" s="253">
        <v>537233.59</v>
      </c>
      <c r="L123" s="253">
        <v>447233.59</v>
      </c>
      <c r="M123" s="253">
        <v>440737.99</v>
      </c>
      <c r="N123" s="253">
        <v>6495.6</v>
      </c>
      <c r="O123" s="253">
        <v>90000</v>
      </c>
      <c r="P123" s="253">
        <v>0</v>
      </c>
      <c r="Q123" s="253">
        <v>0</v>
      </c>
      <c r="R123" s="253">
        <v>0</v>
      </c>
      <c r="S123" s="253">
        <v>0</v>
      </c>
      <c r="T123" s="253">
        <v>0</v>
      </c>
    </row>
    <row r="124" ht="19.5" customHeight="1" spans="1:20">
      <c r="A124" s="264" t="s">
        <v>288</v>
      </c>
      <c r="B124" s="264"/>
      <c r="C124" s="264"/>
      <c r="D124" s="264" t="s">
        <v>135</v>
      </c>
      <c r="E124" s="253">
        <v>0</v>
      </c>
      <c r="F124" s="253">
        <v>0</v>
      </c>
      <c r="G124" s="253">
        <v>0</v>
      </c>
      <c r="H124" s="253">
        <v>447233.59</v>
      </c>
      <c r="I124" s="253">
        <v>447233.59</v>
      </c>
      <c r="J124" s="253"/>
      <c r="K124" s="253">
        <v>447233.59</v>
      </c>
      <c r="L124" s="253">
        <v>447233.59</v>
      </c>
      <c r="M124" s="253">
        <v>440737.99</v>
      </c>
      <c r="N124" s="253">
        <v>6495.6</v>
      </c>
      <c r="O124" s="253"/>
      <c r="P124" s="253">
        <v>0</v>
      </c>
      <c r="Q124" s="253">
        <v>0</v>
      </c>
      <c r="R124" s="253">
        <v>0</v>
      </c>
      <c r="S124" s="253">
        <v>0</v>
      </c>
      <c r="T124" s="253">
        <v>0</v>
      </c>
    </row>
    <row r="125" ht="19.5" customHeight="1" spans="1:20">
      <c r="A125" s="264" t="s">
        <v>289</v>
      </c>
      <c r="B125" s="264"/>
      <c r="C125" s="264"/>
      <c r="D125" s="264" t="s">
        <v>290</v>
      </c>
      <c r="E125" s="253"/>
      <c r="F125" s="253"/>
      <c r="G125" s="253"/>
      <c r="H125" s="253">
        <v>90000</v>
      </c>
      <c r="I125" s="253"/>
      <c r="J125" s="253">
        <v>90000</v>
      </c>
      <c r="K125" s="253">
        <v>90000</v>
      </c>
      <c r="L125" s="253"/>
      <c r="M125" s="253"/>
      <c r="N125" s="253"/>
      <c r="O125" s="253">
        <v>90000</v>
      </c>
      <c r="P125" s="253">
        <v>0</v>
      </c>
      <c r="Q125" s="253"/>
      <c r="R125" s="253">
        <v>0</v>
      </c>
      <c r="S125" s="253">
        <v>0</v>
      </c>
      <c r="T125" s="253">
        <v>0</v>
      </c>
    </row>
    <row r="126" ht="19.5" customHeight="1" spans="1:20">
      <c r="A126" s="264" t="s">
        <v>293</v>
      </c>
      <c r="B126" s="264"/>
      <c r="C126" s="264"/>
      <c r="D126" s="264" t="s">
        <v>294</v>
      </c>
      <c r="E126" s="253">
        <v>82700</v>
      </c>
      <c r="F126" s="253">
        <v>0</v>
      </c>
      <c r="G126" s="253">
        <v>82700</v>
      </c>
      <c r="H126" s="253">
        <v>9864140.88</v>
      </c>
      <c r="I126" s="253"/>
      <c r="J126" s="253">
        <v>9864140.88</v>
      </c>
      <c r="K126" s="253">
        <v>9923940.88</v>
      </c>
      <c r="L126" s="253"/>
      <c r="M126" s="253"/>
      <c r="N126" s="253"/>
      <c r="O126" s="253">
        <v>9923940.88</v>
      </c>
      <c r="P126" s="253">
        <v>22900</v>
      </c>
      <c r="Q126" s="253">
        <v>0</v>
      </c>
      <c r="R126" s="253">
        <v>22900</v>
      </c>
      <c r="S126" s="253">
        <v>22900</v>
      </c>
      <c r="T126" s="253">
        <v>0</v>
      </c>
    </row>
    <row r="127" ht="19.5" customHeight="1" spans="1:20">
      <c r="A127" s="264" t="s">
        <v>295</v>
      </c>
      <c r="B127" s="264"/>
      <c r="C127" s="264"/>
      <c r="D127" s="264" t="s">
        <v>142</v>
      </c>
      <c r="E127" s="253"/>
      <c r="F127" s="253"/>
      <c r="G127" s="253"/>
      <c r="H127" s="253">
        <v>30000</v>
      </c>
      <c r="I127" s="253"/>
      <c r="J127" s="253">
        <v>30000</v>
      </c>
      <c r="K127" s="253">
        <v>30000</v>
      </c>
      <c r="L127" s="253"/>
      <c r="M127" s="253"/>
      <c r="N127" s="253"/>
      <c r="O127" s="253">
        <v>30000</v>
      </c>
      <c r="P127" s="253">
        <v>0</v>
      </c>
      <c r="Q127" s="253"/>
      <c r="R127" s="253">
        <v>0</v>
      </c>
      <c r="S127" s="253">
        <v>0</v>
      </c>
      <c r="T127" s="253">
        <v>0</v>
      </c>
    </row>
    <row r="128" ht="19.5" customHeight="1" spans="1:20">
      <c r="A128" s="264" t="s">
        <v>296</v>
      </c>
      <c r="B128" s="264"/>
      <c r="C128" s="264"/>
      <c r="D128" s="264" t="s">
        <v>297</v>
      </c>
      <c r="E128" s="253">
        <v>22900</v>
      </c>
      <c r="F128" s="253">
        <v>0</v>
      </c>
      <c r="G128" s="253">
        <v>22900</v>
      </c>
      <c r="H128" s="253">
        <v>5704879.78</v>
      </c>
      <c r="I128" s="253"/>
      <c r="J128" s="253">
        <v>5704879.78</v>
      </c>
      <c r="K128" s="253">
        <v>5704879.78</v>
      </c>
      <c r="L128" s="253"/>
      <c r="M128" s="253"/>
      <c r="N128" s="253"/>
      <c r="O128" s="253">
        <v>5704879.78</v>
      </c>
      <c r="P128" s="253">
        <v>22900</v>
      </c>
      <c r="Q128" s="253">
        <v>0</v>
      </c>
      <c r="R128" s="253">
        <v>22900</v>
      </c>
      <c r="S128" s="253">
        <v>22900</v>
      </c>
      <c r="T128" s="253">
        <v>0</v>
      </c>
    </row>
    <row r="129" ht="19.5" customHeight="1" spans="1:20">
      <c r="A129" s="264" t="s">
        <v>298</v>
      </c>
      <c r="B129" s="264"/>
      <c r="C129" s="264"/>
      <c r="D129" s="264" t="s">
        <v>299</v>
      </c>
      <c r="E129" s="253">
        <v>59800</v>
      </c>
      <c r="F129" s="253">
        <v>0</v>
      </c>
      <c r="G129" s="253">
        <v>59800</v>
      </c>
      <c r="H129" s="253">
        <v>3246463</v>
      </c>
      <c r="I129" s="253"/>
      <c r="J129" s="253">
        <v>3246463</v>
      </c>
      <c r="K129" s="253">
        <v>3306263</v>
      </c>
      <c r="L129" s="253"/>
      <c r="M129" s="253"/>
      <c r="N129" s="253"/>
      <c r="O129" s="253">
        <v>3306263</v>
      </c>
      <c r="P129" s="253">
        <v>0</v>
      </c>
      <c r="Q129" s="253">
        <v>0</v>
      </c>
      <c r="R129" s="253">
        <v>0</v>
      </c>
      <c r="S129" s="253">
        <v>0</v>
      </c>
      <c r="T129" s="253">
        <v>0</v>
      </c>
    </row>
    <row r="130" ht="19.5" customHeight="1" spans="1:20">
      <c r="A130" s="264" t="s">
        <v>440</v>
      </c>
      <c r="B130" s="264"/>
      <c r="C130" s="264"/>
      <c r="D130" s="264" t="s">
        <v>441</v>
      </c>
      <c r="E130" s="253">
        <v>0</v>
      </c>
      <c r="F130" s="253">
        <v>0</v>
      </c>
      <c r="G130" s="253">
        <v>0</v>
      </c>
      <c r="H130" s="253"/>
      <c r="I130" s="253"/>
      <c r="J130" s="253"/>
      <c r="K130" s="253"/>
      <c r="L130" s="253"/>
      <c r="M130" s="253"/>
      <c r="N130" s="253"/>
      <c r="O130" s="253"/>
      <c r="P130" s="253">
        <v>0</v>
      </c>
      <c r="Q130" s="253">
        <v>0</v>
      </c>
      <c r="R130" s="253"/>
      <c r="S130" s="253"/>
      <c r="T130" s="253"/>
    </row>
    <row r="131" ht="19.5" customHeight="1" spans="1:20">
      <c r="A131" s="264" t="s">
        <v>442</v>
      </c>
      <c r="B131" s="264"/>
      <c r="C131" s="264"/>
      <c r="D131" s="264" t="s">
        <v>443</v>
      </c>
      <c r="E131" s="253">
        <v>0</v>
      </c>
      <c r="F131" s="253">
        <v>0</v>
      </c>
      <c r="G131" s="253">
        <v>0</v>
      </c>
      <c r="H131" s="253"/>
      <c r="I131" s="253"/>
      <c r="J131" s="253"/>
      <c r="K131" s="253"/>
      <c r="L131" s="253"/>
      <c r="M131" s="253"/>
      <c r="N131" s="253"/>
      <c r="O131" s="253"/>
      <c r="P131" s="253">
        <v>0</v>
      </c>
      <c r="Q131" s="253">
        <v>0</v>
      </c>
      <c r="R131" s="253"/>
      <c r="S131" s="253"/>
      <c r="T131" s="253"/>
    </row>
    <row r="132" ht="19.5" customHeight="1" spans="1:20">
      <c r="A132" s="264" t="s">
        <v>300</v>
      </c>
      <c r="B132" s="264"/>
      <c r="C132" s="264"/>
      <c r="D132" s="264" t="s">
        <v>301</v>
      </c>
      <c r="E132" s="253">
        <v>0</v>
      </c>
      <c r="F132" s="253">
        <v>0</v>
      </c>
      <c r="G132" s="253"/>
      <c r="H132" s="253">
        <v>882798.1</v>
      </c>
      <c r="I132" s="253"/>
      <c r="J132" s="253">
        <v>882798.1</v>
      </c>
      <c r="K132" s="253">
        <v>882798.1</v>
      </c>
      <c r="L132" s="253"/>
      <c r="M132" s="253"/>
      <c r="N132" s="253"/>
      <c r="O132" s="253">
        <v>882798.1</v>
      </c>
      <c r="P132" s="253">
        <v>0</v>
      </c>
      <c r="Q132" s="253">
        <v>0</v>
      </c>
      <c r="R132" s="253">
        <v>0</v>
      </c>
      <c r="S132" s="253">
        <v>0</v>
      </c>
      <c r="T132" s="253">
        <v>0</v>
      </c>
    </row>
    <row r="133" ht="19.5" customHeight="1" spans="1:20">
      <c r="A133" s="264" t="s">
        <v>302</v>
      </c>
      <c r="B133" s="264"/>
      <c r="C133" s="264"/>
      <c r="D133" s="264" t="s">
        <v>303</v>
      </c>
      <c r="E133" s="253">
        <v>0</v>
      </c>
      <c r="F133" s="253">
        <v>0</v>
      </c>
      <c r="G133" s="253">
        <v>0</v>
      </c>
      <c r="H133" s="253">
        <v>6122809.79</v>
      </c>
      <c r="I133" s="253">
        <v>5472809.79</v>
      </c>
      <c r="J133" s="253">
        <v>650000</v>
      </c>
      <c r="K133" s="253">
        <v>6122809.79</v>
      </c>
      <c r="L133" s="253">
        <v>5472809.79</v>
      </c>
      <c r="M133" s="253">
        <v>4585517.38</v>
      </c>
      <c r="N133" s="253">
        <v>887292.41</v>
      </c>
      <c r="O133" s="253">
        <v>650000</v>
      </c>
      <c r="P133" s="253">
        <v>0</v>
      </c>
      <c r="Q133" s="253">
        <v>0</v>
      </c>
      <c r="R133" s="253">
        <v>0</v>
      </c>
      <c r="S133" s="253">
        <v>0</v>
      </c>
      <c r="T133" s="253">
        <v>0</v>
      </c>
    </row>
    <row r="134" ht="19.5" customHeight="1" spans="1:20">
      <c r="A134" s="264" t="s">
        <v>304</v>
      </c>
      <c r="B134" s="264"/>
      <c r="C134" s="264"/>
      <c r="D134" s="264" t="s">
        <v>305</v>
      </c>
      <c r="E134" s="253">
        <v>0</v>
      </c>
      <c r="F134" s="253">
        <v>0</v>
      </c>
      <c r="G134" s="253">
        <v>0</v>
      </c>
      <c r="H134" s="253">
        <v>650000</v>
      </c>
      <c r="I134" s="253"/>
      <c r="J134" s="253">
        <v>650000</v>
      </c>
      <c r="K134" s="253">
        <v>650000</v>
      </c>
      <c r="L134" s="253"/>
      <c r="M134" s="253"/>
      <c r="N134" s="253"/>
      <c r="O134" s="253">
        <v>650000</v>
      </c>
      <c r="P134" s="253">
        <v>0</v>
      </c>
      <c r="Q134" s="253">
        <v>0</v>
      </c>
      <c r="R134" s="253">
        <v>0</v>
      </c>
      <c r="S134" s="253">
        <v>0</v>
      </c>
      <c r="T134" s="253">
        <v>0</v>
      </c>
    </row>
    <row r="135" ht="19.5" customHeight="1" spans="1:20">
      <c r="A135" s="264" t="s">
        <v>306</v>
      </c>
      <c r="B135" s="264"/>
      <c r="C135" s="264"/>
      <c r="D135" s="264" t="s">
        <v>307</v>
      </c>
      <c r="E135" s="253">
        <v>0</v>
      </c>
      <c r="F135" s="253">
        <v>0</v>
      </c>
      <c r="G135" s="253">
        <v>0</v>
      </c>
      <c r="H135" s="253">
        <v>5472809.79</v>
      </c>
      <c r="I135" s="253">
        <v>5472809.79</v>
      </c>
      <c r="J135" s="253"/>
      <c r="K135" s="253">
        <v>5472809.79</v>
      </c>
      <c r="L135" s="253">
        <v>5472809.79</v>
      </c>
      <c r="M135" s="253">
        <v>4585517.38</v>
      </c>
      <c r="N135" s="253">
        <v>887292.41</v>
      </c>
      <c r="O135" s="253"/>
      <c r="P135" s="253">
        <v>0</v>
      </c>
      <c r="Q135" s="253">
        <v>0</v>
      </c>
      <c r="R135" s="253">
        <v>0</v>
      </c>
      <c r="S135" s="253">
        <v>0</v>
      </c>
      <c r="T135" s="253">
        <v>0</v>
      </c>
    </row>
    <row r="136" ht="19.5" customHeight="1" spans="1:20">
      <c r="A136" s="264" t="s">
        <v>444</v>
      </c>
      <c r="B136" s="264"/>
      <c r="C136" s="264"/>
      <c r="D136" s="264" t="s">
        <v>445</v>
      </c>
      <c r="E136" s="253">
        <v>0</v>
      </c>
      <c r="F136" s="253">
        <v>0</v>
      </c>
      <c r="G136" s="253">
        <v>0</v>
      </c>
      <c r="H136" s="253"/>
      <c r="I136" s="253"/>
      <c r="J136" s="253"/>
      <c r="K136" s="253"/>
      <c r="L136" s="253"/>
      <c r="M136" s="253"/>
      <c r="N136" s="253"/>
      <c r="O136" s="253"/>
      <c r="P136" s="253">
        <v>0</v>
      </c>
      <c r="Q136" s="253">
        <v>0</v>
      </c>
      <c r="R136" s="253"/>
      <c r="S136" s="253"/>
      <c r="T136" s="253"/>
    </row>
    <row r="137" ht="19.5" customHeight="1" spans="1:20">
      <c r="A137" s="264" t="s">
        <v>308</v>
      </c>
      <c r="B137" s="264"/>
      <c r="C137" s="264"/>
      <c r="D137" s="264" t="s">
        <v>309</v>
      </c>
      <c r="E137" s="253">
        <v>54826.27</v>
      </c>
      <c r="F137" s="253">
        <v>0</v>
      </c>
      <c r="G137" s="253">
        <v>54826.27</v>
      </c>
      <c r="H137" s="253">
        <v>5158562</v>
      </c>
      <c r="I137" s="253">
        <v>1028562</v>
      </c>
      <c r="J137" s="253">
        <v>4130000</v>
      </c>
      <c r="K137" s="253">
        <v>5158562</v>
      </c>
      <c r="L137" s="253">
        <v>1028562</v>
      </c>
      <c r="M137" s="253">
        <v>1028562</v>
      </c>
      <c r="N137" s="253">
        <v>0</v>
      </c>
      <c r="O137" s="253">
        <v>4130000</v>
      </c>
      <c r="P137" s="253">
        <v>54826.27</v>
      </c>
      <c r="Q137" s="253">
        <v>0</v>
      </c>
      <c r="R137" s="253">
        <v>54826.27</v>
      </c>
      <c r="S137" s="253">
        <v>54826.27</v>
      </c>
      <c r="T137" s="253">
        <v>0</v>
      </c>
    </row>
    <row r="138" ht="19.5" customHeight="1" spans="1:20">
      <c r="A138" s="264" t="s">
        <v>310</v>
      </c>
      <c r="B138" s="264"/>
      <c r="C138" s="264"/>
      <c r="D138" s="264" t="s">
        <v>311</v>
      </c>
      <c r="E138" s="253">
        <v>54826.27</v>
      </c>
      <c r="F138" s="253">
        <v>0</v>
      </c>
      <c r="G138" s="253">
        <v>54826.27</v>
      </c>
      <c r="H138" s="253">
        <v>4130000</v>
      </c>
      <c r="I138" s="253"/>
      <c r="J138" s="253">
        <v>4130000</v>
      </c>
      <c r="K138" s="253">
        <v>4130000</v>
      </c>
      <c r="L138" s="253"/>
      <c r="M138" s="253"/>
      <c r="N138" s="253"/>
      <c r="O138" s="253">
        <v>4130000</v>
      </c>
      <c r="P138" s="253">
        <v>54826.27</v>
      </c>
      <c r="Q138" s="253">
        <v>0</v>
      </c>
      <c r="R138" s="253">
        <v>54826.27</v>
      </c>
      <c r="S138" s="253">
        <v>54826.27</v>
      </c>
      <c r="T138" s="253">
        <v>0</v>
      </c>
    </row>
    <row r="139" ht="19.5" customHeight="1" spans="1:20">
      <c r="A139" s="264" t="s">
        <v>312</v>
      </c>
      <c r="B139" s="264"/>
      <c r="C139" s="264"/>
      <c r="D139" s="264" t="s">
        <v>313</v>
      </c>
      <c r="E139" s="253">
        <v>54826.27</v>
      </c>
      <c r="F139" s="253">
        <v>0</v>
      </c>
      <c r="G139" s="253">
        <v>54826.27</v>
      </c>
      <c r="H139" s="253">
        <v>4130000</v>
      </c>
      <c r="I139" s="253"/>
      <c r="J139" s="253">
        <v>4130000</v>
      </c>
      <c r="K139" s="253">
        <v>4130000</v>
      </c>
      <c r="L139" s="253"/>
      <c r="M139" s="253"/>
      <c r="N139" s="253"/>
      <c r="O139" s="253">
        <v>4130000</v>
      </c>
      <c r="P139" s="253">
        <v>54826.27</v>
      </c>
      <c r="Q139" s="253">
        <v>0</v>
      </c>
      <c r="R139" s="253">
        <v>54826.27</v>
      </c>
      <c r="S139" s="253">
        <v>54826.27</v>
      </c>
      <c r="T139" s="253">
        <v>0</v>
      </c>
    </row>
    <row r="140" ht="19.5" customHeight="1" spans="1:20">
      <c r="A140" s="264" t="s">
        <v>314</v>
      </c>
      <c r="B140" s="264"/>
      <c r="C140" s="264"/>
      <c r="D140" s="264" t="s">
        <v>315</v>
      </c>
      <c r="E140" s="253">
        <v>0</v>
      </c>
      <c r="F140" s="253">
        <v>0</v>
      </c>
      <c r="G140" s="253">
        <v>0</v>
      </c>
      <c r="H140" s="253">
        <v>1028562</v>
      </c>
      <c r="I140" s="253">
        <v>1028562</v>
      </c>
      <c r="J140" s="253"/>
      <c r="K140" s="253">
        <v>1028562</v>
      </c>
      <c r="L140" s="253">
        <v>1028562</v>
      </c>
      <c r="M140" s="253">
        <v>1028562</v>
      </c>
      <c r="N140" s="253">
        <v>0</v>
      </c>
      <c r="O140" s="253"/>
      <c r="P140" s="253">
        <v>0</v>
      </c>
      <c r="Q140" s="253">
        <v>0</v>
      </c>
      <c r="R140" s="253">
        <v>0</v>
      </c>
      <c r="S140" s="253">
        <v>0</v>
      </c>
      <c r="T140" s="253">
        <v>0</v>
      </c>
    </row>
    <row r="141" ht="19.5" customHeight="1" spans="1:20">
      <c r="A141" s="264" t="s">
        <v>316</v>
      </c>
      <c r="B141" s="264"/>
      <c r="C141" s="264"/>
      <c r="D141" s="264" t="s">
        <v>317</v>
      </c>
      <c r="E141" s="253">
        <v>0</v>
      </c>
      <c r="F141" s="253">
        <v>0</v>
      </c>
      <c r="G141" s="253">
        <v>0</v>
      </c>
      <c r="H141" s="253">
        <v>1028562</v>
      </c>
      <c r="I141" s="253">
        <v>1028562</v>
      </c>
      <c r="J141" s="253"/>
      <c r="K141" s="253">
        <v>1028562</v>
      </c>
      <c r="L141" s="253">
        <v>1028562</v>
      </c>
      <c r="M141" s="253">
        <v>1028562</v>
      </c>
      <c r="N141" s="253">
        <v>0</v>
      </c>
      <c r="O141" s="253"/>
      <c r="P141" s="253">
        <v>0</v>
      </c>
      <c r="Q141" s="253">
        <v>0</v>
      </c>
      <c r="R141" s="253">
        <v>0</v>
      </c>
      <c r="S141" s="253">
        <v>0</v>
      </c>
      <c r="T141" s="253">
        <v>0</v>
      </c>
    </row>
    <row r="142" ht="19.5" customHeight="1" spans="1:20">
      <c r="A142" s="264" t="s">
        <v>324</v>
      </c>
      <c r="B142" s="264"/>
      <c r="C142" s="264"/>
      <c r="D142" s="264" t="s">
        <v>325</v>
      </c>
      <c r="E142" s="253">
        <v>0</v>
      </c>
      <c r="F142" s="253">
        <v>0</v>
      </c>
      <c r="G142" s="253">
        <v>0</v>
      </c>
      <c r="H142" s="253">
        <v>252000</v>
      </c>
      <c r="I142" s="253"/>
      <c r="J142" s="253">
        <v>252000</v>
      </c>
      <c r="K142" s="253">
        <v>252000</v>
      </c>
      <c r="L142" s="253"/>
      <c r="M142" s="253"/>
      <c r="N142" s="253"/>
      <c r="O142" s="253">
        <v>252000</v>
      </c>
      <c r="P142" s="253">
        <v>0</v>
      </c>
      <c r="Q142" s="253">
        <v>0</v>
      </c>
      <c r="R142" s="253">
        <v>0</v>
      </c>
      <c r="S142" s="253">
        <v>0</v>
      </c>
      <c r="T142" s="253">
        <v>0</v>
      </c>
    </row>
    <row r="143" ht="19.5" customHeight="1" spans="1:20">
      <c r="A143" s="264" t="s">
        <v>326</v>
      </c>
      <c r="B143" s="264"/>
      <c r="C143" s="264"/>
      <c r="D143" s="264" t="s">
        <v>327</v>
      </c>
      <c r="E143" s="253">
        <v>0</v>
      </c>
      <c r="F143" s="253">
        <v>0</v>
      </c>
      <c r="G143" s="253">
        <v>0</v>
      </c>
      <c r="H143" s="253">
        <v>252000</v>
      </c>
      <c r="I143" s="253"/>
      <c r="J143" s="253">
        <v>252000</v>
      </c>
      <c r="K143" s="253">
        <v>252000</v>
      </c>
      <c r="L143" s="253"/>
      <c r="M143" s="253"/>
      <c r="N143" s="253"/>
      <c r="O143" s="253">
        <v>252000</v>
      </c>
      <c r="P143" s="253">
        <v>0</v>
      </c>
      <c r="Q143" s="253">
        <v>0</v>
      </c>
      <c r="R143" s="253">
        <v>0</v>
      </c>
      <c r="S143" s="253">
        <v>0</v>
      </c>
      <c r="T143" s="253">
        <v>0</v>
      </c>
    </row>
    <row r="144" ht="19.5" customHeight="1" spans="1:20">
      <c r="A144" s="264" t="s">
        <v>446</v>
      </c>
      <c r="B144" s="264"/>
      <c r="C144" s="264"/>
      <c r="D144" s="264" t="s">
        <v>447</v>
      </c>
      <c r="E144" s="253">
        <v>0</v>
      </c>
      <c r="F144" s="253">
        <v>0</v>
      </c>
      <c r="G144" s="253">
        <v>0</v>
      </c>
      <c r="H144" s="253"/>
      <c r="I144" s="253"/>
      <c r="J144" s="253"/>
      <c r="K144" s="253"/>
      <c r="L144" s="253"/>
      <c r="M144" s="253"/>
      <c r="N144" s="253"/>
      <c r="O144" s="253"/>
      <c r="P144" s="253">
        <v>0</v>
      </c>
      <c r="Q144" s="253">
        <v>0</v>
      </c>
      <c r="R144" s="253"/>
      <c r="S144" s="253"/>
      <c r="T144" s="253"/>
    </row>
    <row r="145" ht="19.5" customHeight="1" spans="1:20">
      <c r="A145" s="264" t="s">
        <v>328</v>
      </c>
      <c r="B145" s="264"/>
      <c r="C145" s="264"/>
      <c r="D145" s="264" t="s">
        <v>329</v>
      </c>
      <c r="E145" s="253">
        <v>0</v>
      </c>
      <c r="F145" s="253">
        <v>0</v>
      </c>
      <c r="G145" s="253">
        <v>0</v>
      </c>
      <c r="H145" s="253">
        <v>252000</v>
      </c>
      <c r="I145" s="253"/>
      <c r="J145" s="253">
        <v>252000</v>
      </c>
      <c r="K145" s="253">
        <v>252000</v>
      </c>
      <c r="L145" s="253"/>
      <c r="M145" s="253"/>
      <c r="N145" s="253"/>
      <c r="O145" s="253">
        <v>252000</v>
      </c>
      <c r="P145" s="253">
        <v>0</v>
      </c>
      <c r="Q145" s="253">
        <v>0</v>
      </c>
      <c r="R145" s="253">
        <v>0</v>
      </c>
      <c r="S145" s="253">
        <v>0</v>
      </c>
      <c r="T145" s="253">
        <v>0</v>
      </c>
    </row>
    <row r="146" ht="19.5" customHeight="1" spans="1:20">
      <c r="A146" s="264" t="s">
        <v>448</v>
      </c>
      <c r="B146" s="264"/>
      <c r="C146" s="264"/>
      <c r="D146" s="264" t="s">
        <v>449</v>
      </c>
      <c r="E146" s="253">
        <v>0</v>
      </c>
      <c r="F146" s="253">
        <v>0</v>
      </c>
      <c r="G146" s="253">
        <v>0</v>
      </c>
      <c r="H146" s="253"/>
      <c r="I146" s="253"/>
      <c r="J146" s="253"/>
      <c r="K146" s="253"/>
      <c r="L146" s="253"/>
      <c r="M146" s="253"/>
      <c r="N146" s="253"/>
      <c r="O146" s="253"/>
      <c r="P146" s="253">
        <v>0</v>
      </c>
      <c r="Q146" s="253">
        <v>0</v>
      </c>
      <c r="R146" s="253"/>
      <c r="S146" s="253"/>
      <c r="T146" s="253"/>
    </row>
    <row r="147" ht="19.5" customHeight="1" spans="1:20">
      <c r="A147" s="264" t="s">
        <v>450</v>
      </c>
      <c r="B147" s="264"/>
      <c r="C147" s="264"/>
      <c r="D147" s="264" t="s">
        <v>451</v>
      </c>
      <c r="E147" s="253">
        <v>0</v>
      </c>
      <c r="F147" s="253">
        <v>0</v>
      </c>
      <c r="G147" s="253">
        <v>0</v>
      </c>
      <c r="H147" s="253"/>
      <c r="I147" s="253"/>
      <c r="J147" s="253"/>
      <c r="K147" s="253"/>
      <c r="L147" s="253"/>
      <c r="M147" s="253"/>
      <c r="N147" s="253"/>
      <c r="O147" s="253"/>
      <c r="P147" s="253">
        <v>0</v>
      </c>
      <c r="Q147" s="253">
        <v>0</v>
      </c>
      <c r="R147" s="253"/>
      <c r="S147" s="253"/>
      <c r="T147" s="253"/>
    </row>
    <row r="148" ht="19.5" customHeight="1" spans="1:20">
      <c r="A148" s="264" t="s">
        <v>452</v>
      </c>
      <c r="B148" s="264"/>
      <c r="C148" s="264"/>
      <c r="D148" s="264"/>
      <c r="E148" s="264"/>
      <c r="F148" s="264"/>
      <c r="G148" s="264"/>
      <c r="H148" s="264"/>
      <c r="I148" s="264"/>
      <c r="J148" s="264"/>
      <c r="K148" s="264"/>
      <c r="L148" s="264"/>
      <c r="M148" s="264"/>
      <c r="N148" s="264"/>
      <c r="O148" s="264"/>
      <c r="P148" s="264"/>
      <c r="Q148" s="264"/>
      <c r="R148" s="264"/>
      <c r="S148" s="264"/>
      <c r="T148" s="264"/>
    </row>
  </sheetData>
  <mergeCells count="1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T1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K10" sqref="K10"/>
    </sheetView>
  </sheetViews>
  <sheetFormatPr defaultColWidth="9" defaultRowHeight="13.5"/>
  <cols>
    <col min="3" max="3" width="17.875" customWidth="1"/>
    <col min="6" max="6" width="9.25"/>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1434</v>
      </c>
    </row>
    <row r="4" ht="22.5" spans="1:10">
      <c r="A4" s="39"/>
      <c r="B4" s="39"/>
      <c r="C4" s="39"/>
      <c r="D4" s="39"/>
      <c r="E4" s="39"/>
      <c r="F4" s="39"/>
      <c r="G4" s="39"/>
      <c r="H4" s="39"/>
      <c r="I4" s="34"/>
      <c r="J4" s="34" t="s">
        <v>742</v>
      </c>
    </row>
    <row r="5" spans="1:10">
      <c r="A5" s="2" t="s">
        <v>927</v>
      </c>
      <c r="B5" s="2"/>
      <c r="C5" s="3" t="s">
        <v>1435</v>
      </c>
      <c r="D5" s="3"/>
      <c r="E5" s="3"/>
      <c r="F5" s="3"/>
      <c r="G5" s="3"/>
      <c r="H5" s="3"/>
      <c r="I5" s="3"/>
      <c r="J5" s="3"/>
    </row>
    <row r="6" spans="1:10">
      <c r="A6" s="2" t="s">
        <v>929</v>
      </c>
      <c r="B6" s="2"/>
      <c r="C6" s="4" t="s">
        <v>1033</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50000</v>
      </c>
      <c r="E8" s="6">
        <v>50000</v>
      </c>
      <c r="F8" s="6">
        <v>50000</v>
      </c>
      <c r="G8" s="2">
        <v>10</v>
      </c>
      <c r="H8" s="7">
        <f>F8/E8</f>
        <v>1</v>
      </c>
      <c r="I8" s="8">
        <v>10</v>
      </c>
      <c r="J8" s="8"/>
    </row>
    <row r="9" ht="24" spans="1:10">
      <c r="A9" s="2"/>
      <c r="B9" s="2"/>
      <c r="C9" s="5" t="s">
        <v>940</v>
      </c>
      <c r="D9" s="6">
        <v>50000</v>
      </c>
      <c r="E9" s="6">
        <v>50000</v>
      </c>
      <c r="F9" s="6">
        <v>50000</v>
      </c>
      <c r="G9" s="2" t="s">
        <v>691</v>
      </c>
      <c r="H9" s="7">
        <v>1</v>
      </c>
      <c r="I9" s="8" t="s">
        <v>691</v>
      </c>
      <c r="J9" s="8"/>
    </row>
    <row r="10" ht="24" spans="1:10">
      <c r="A10" s="2"/>
      <c r="B10" s="2"/>
      <c r="C10" s="5" t="s">
        <v>941</v>
      </c>
      <c r="D10" s="6"/>
      <c r="E10" s="6"/>
      <c r="F10" s="6"/>
      <c r="G10" s="2" t="s">
        <v>691</v>
      </c>
      <c r="H10" s="7"/>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62" customHeight="1" spans="1:10">
      <c r="A13" s="2"/>
      <c r="B13" s="9" t="s">
        <v>1436</v>
      </c>
      <c r="C13" s="9"/>
      <c r="D13" s="9"/>
      <c r="E13" s="9"/>
      <c r="F13" s="9" t="s">
        <v>1436</v>
      </c>
      <c r="G13" s="9"/>
      <c r="H13" s="9"/>
      <c r="I13" s="9"/>
      <c r="J13" s="9"/>
    </row>
    <row r="14" spans="1:10">
      <c r="A14" s="15" t="s">
        <v>946</v>
      </c>
      <c r="B14" s="15"/>
      <c r="C14" s="15"/>
      <c r="D14" s="15" t="s">
        <v>947</v>
      </c>
      <c r="E14" s="15"/>
      <c r="F14" s="15"/>
      <c r="G14" s="15" t="s">
        <v>883</v>
      </c>
      <c r="H14" s="15" t="s">
        <v>936</v>
      </c>
      <c r="I14" s="15" t="s">
        <v>938</v>
      </c>
      <c r="J14" s="57" t="s">
        <v>884</v>
      </c>
    </row>
    <row r="15" spans="1:10">
      <c r="A15" s="2" t="s">
        <v>877</v>
      </c>
      <c r="B15" s="2" t="s">
        <v>878</v>
      </c>
      <c r="C15" s="2" t="s">
        <v>879</v>
      </c>
      <c r="D15" s="2" t="s">
        <v>880</v>
      </c>
      <c r="E15" s="2" t="s">
        <v>881</v>
      </c>
      <c r="F15" s="15" t="s">
        <v>882</v>
      </c>
      <c r="G15" s="15"/>
      <c r="H15" s="15"/>
      <c r="I15" s="15"/>
      <c r="J15" s="57"/>
    </row>
    <row r="16" spans="1:10">
      <c r="A16" s="40" t="s">
        <v>885</v>
      </c>
      <c r="B16" s="40" t="s">
        <v>886</v>
      </c>
      <c r="C16" s="2" t="s">
        <v>1313</v>
      </c>
      <c r="D16" s="2" t="s">
        <v>909</v>
      </c>
      <c r="E16" s="271" t="s">
        <v>11</v>
      </c>
      <c r="F16" s="15" t="s">
        <v>1123</v>
      </c>
      <c r="G16" s="2" t="str">
        <f t="shared" ref="G16:G19" si="0">E16&amp;F16</f>
        <v>1个</v>
      </c>
      <c r="H16" s="15">
        <v>15</v>
      </c>
      <c r="I16" s="15">
        <v>15</v>
      </c>
      <c r="J16" s="57"/>
    </row>
    <row r="17" spans="1:10">
      <c r="A17" s="40"/>
      <c r="B17" s="40" t="s">
        <v>896</v>
      </c>
      <c r="C17" s="41" t="s">
        <v>1437</v>
      </c>
      <c r="D17" s="17" t="s">
        <v>909</v>
      </c>
      <c r="E17" s="277" t="s">
        <v>984</v>
      </c>
      <c r="F17" s="42" t="s">
        <v>889</v>
      </c>
      <c r="G17" s="2" t="str">
        <f t="shared" si="0"/>
        <v>100%</v>
      </c>
      <c r="H17" s="15">
        <v>15</v>
      </c>
      <c r="I17" s="15">
        <v>15</v>
      </c>
      <c r="J17" s="58"/>
    </row>
    <row r="18" spans="1:10">
      <c r="A18" s="40"/>
      <c r="B18" s="40" t="s">
        <v>988</v>
      </c>
      <c r="C18" s="41" t="s">
        <v>1438</v>
      </c>
      <c r="D18" s="17" t="s">
        <v>909</v>
      </c>
      <c r="E18" s="277" t="s">
        <v>984</v>
      </c>
      <c r="F18" s="42" t="s">
        <v>889</v>
      </c>
      <c r="G18" s="2" t="str">
        <f t="shared" si="0"/>
        <v>100%</v>
      </c>
      <c r="H18" s="15">
        <v>15</v>
      </c>
      <c r="I18" s="15">
        <v>15</v>
      </c>
      <c r="J18" s="58"/>
    </row>
    <row r="19" spans="1:10">
      <c r="A19" s="40"/>
      <c r="B19" s="40" t="s">
        <v>903</v>
      </c>
      <c r="C19" s="41" t="s">
        <v>1439</v>
      </c>
      <c r="D19" s="17" t="s">
        <v>909</v>
      </c>
      <c r="E19" s="41">
        <v>50000</v>
      </c>
      <c r="F19" s="42" t="s">
        <v>958</v>
      </c>
      <c r="G19" s="2" t="str">
        <f t="shared" si="0"/>
        <v>50000元</v>
      </c>
      <c r="H19" s="15">
        <v>15</v>
      </c>
      <c r="I19" s="15">
        <v>15</v>
      </c>
      <c r="J19" s="58"/>
    </row>
    <row r="20" ht="24" spans="1:10">
      <c r="A20" s="43" t="s">
        <v>906</v>
      </c>
      <c r="B20" s="44" t="s">
        <v>1105</v>
      </c>
      <c r="C20" s="41" t="s">
        <v>1440</v>
      </c>
      <c r="D20" s="17" t="s">
        <v>909</v>
      </c>
      <c r="E20" s="277" t="s">
        <v>1441</v>
      </c>
      <c r="F20" s="42"/>
      <c r="G20" s="277" t="s">
        <v>1441</v>
      </c>
      <c r="H20" s="15">
        <v>15</v>
      </c>
      <c r="I20" s="15">
        <v>15</v>
      </c>
      <c r="J20" s="58"/>
    </row>
    <row r="21" ht="36" spans="1:10">
      <c r="A21" s="40" t="s">
        <v>917</v>
      </c>
      <c r="B21" s="44" t="s">
        <v>918</v>
      </c>
      <c r="C21" s="41" t="s">
        <v>1442</v>
      </c>
      <c r="D21" s="18" t="s">
        <v>888</v>
      </c>
      <c r="E21" s="277" t="s">
        <v>954</v>
      </c>
      <c r="F21" s="42" t="s">
        <v>889</v>
      </c>
      <c r="G21" s="46">
        <v>0.9</v>
      </c>
      <c r="H21" s="15">
        <v>15</v>
      </c>
      <c r="I21" s="15">
        <v>15</v>
      </c>
      <c r="J21" s="58"/>
    </row>
    <row r="22" spans="1:10">
      <c r="A22" s="47" t="s">
        <v>964</v>
      </c>
      <c r="B22" s="47"/>
      <c r="C22" s="47"/>
      <c r="D22" s="47" t="s">
        <v>771</v>
      </c>
      <c r="E22" s="47"/>
      <c r="F22" s="47"/>
      <c r="G22" s="47"/>
      <c r="H22" s="47"/>
      <c r="I22" s="47"/>
      <c r="J22" s="47"/>
    </row>
    <row r="23" spans="1:10">
      <c r="A23" s="48" t="s">
        <v>965</v>
      </c>
      <c r="B23" s="49"/>
      <c r="C23" s="49"/>
      <c r="D23" s="49"/>
      <c r="E23" s="49"/>
      <c r="F23" s="49"/>
      <c r="G23" s="50"/>
      <c r="H23" s="47" t="s">
        <v>966</v>
      </c>
      <c r="I23" s="47" t="s">
        <v>967</v>
      </c>
      <c r="J23" s="47" t="s">
        <v>968</v>
      </c>
    </row>
    <row r="24" spans="1:10">
      <c r="A24" s="51"/>
      <c r="B24" s="52"/>
      <c r="C24" s="52"/>
      <c r="D24" s="52"/>
      <c r="E24" s="52"/>
      <c r="F24" s="52"/>
      <c r="G24" s="53"/>
      <c r="H24" s="54">
        <v>100</v>
      </c>
      <c r="I24" s="54">
        <v>100</v>
      </c>
      <c r="J24" s="59" t="s">
        <v>969</v>
      </c>
    </row>
    <row r="25" spans="1:10">
      <c r="A25" s="55"/>
      <c r="B25" s="55"/>
      <c r="C25" s="55"/>
      <c r="D25" s="55"/>
      <c r="E25" s="55"/>
      <c r="F25" s="55"/>
      <c r="G25" s="55"/>
      <c r="H25" s="55"/>
      <c r="I25" s="55"/>
      <c r="J25" s="60"/>
    </row>
    <row r="26" spans="1:10">
      <c r="A26" s="56" t="s">
        <v>921</v>
      </c>
      <c r="B26" s="55"/>
      <c r="C26" s="55"/>
      <c r="D26" s="55"/>
      <c r="E26" s="55"/>
      <c r="F26" s="55"/>
      <c r="G26" s="55"/>
      <c r="H26" s="55"/>
      <c r="I26" s="55"/>
      <c r="J26" s="60"/>
    </row>
    <row r="27" spans="1:10">
      <c r="A27" s="56" t="s">
        <v>922</v>
      </c>
      <c r="B27" s="56"/>
      <c r="C27" s="56"/>
      <c r="D27" s="56"/>
      <c r="E27" s="56"/>
      <c r="F27" s="56"/>
      <c r="G27" s="56"/>
      <c r="H27" s="56"/>
      <c r="I27" s="56"/>
      <c r="J27" s="56"/>
    </row>
    <row r="28" spans="1:10">
      <c r="A28" s="56" t="s">
        <v>923</v>
      </c>
      <c r="B28" s="56"/>
      <c r="C28" s="56"/>
      <c r="D28" s="56"/>
      <c r="E28" s="56"/>
      <c r="F28" s="56"/>
      <c r="G28" s="56"/>
      <c r="H28" s="56"/>
      <c r="I28" s="56"/>
      <c r="J28" s="56"/>
    </row>
    <row r="29" spans="1:10">
      <c r="A29" s="56" t="s">
        <v>970</v>
      </c>
      <c r="B29" s="56"/>
      <c r="C29" s="56"/>
      <c r="D29" s="56"/>
      <c r="E29" s="56"/>
      <c r="F29" s="56"/>
      <c r="G29" s="56"/>
      <c r="H29" s="56"/>
      <c r="I29" s="56"/>
      <c r="J29" s="56"/>
    </row>
    <row r="30" spans="1:10">
      <c r="A30" s="56" t="s">
        <v>971</v>
      </c>
      <c r="B30" s="56"/>
      <c r="C30" s="56"/>
      <c r="D30" s="56"/>
      <c r="E30" s="56"/>
      <c r="F30" s="56"/>
      <c r="G30" s="56"/>
      <c r="H30" s="56"/>
      <c r="I30" s="56"/>
      <c r="J30" s="56"/>
    </row>
    <row r="31" spans="1:10">
      <c r="A31" s="56" t="s">
        <v>972</v>
      </c>
      <c r="B31" s="56"/>
      <c r="C31" s="56"/>
      <c r="D31" s="56"/>
      <c r="E31" s="56"/>
      <c r="F31" s="56"/>
      <c r="G31" s="56"/>
      <c r="H31" s="56"/>
      <c r="I31" s="56"/>
      <c r="J31" s="56"/>
    </row>
    <row r="32" spans="1:10">
      <c r="A32" s="56" t="s">
        <v>973</v>
      </c>
      <c r="B32" s="56"/>
      <c r="C32" s="56"/>
      <c r="D32" s="56"/>
      <c r="E32" s="56"/>
      <c r="F32" s="56"/>
      <c r="G32" s="56"/>
      <c r="H32" s="56"/>
      <c r="I32" s="56"/>
      <c r="J32" s="56"/>
    </row>
    <row r="33" spans="1:10">
      <c r="A33" s="56" t="s">
        <v>974</v>
      </c>
      <c r="B33" s="56"/>
      <c r="C33" s="56"/>
      <c r="D33" s="56"/>
      <c r="E33" s="56"/>
      <c r="F33" s="56"/>
      <c r="G33" s="56"/>
      <c r="H33" s="56"/>
      <c r="I33" s="56"/>
      <c r="J33" s="56"/>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9"/>
    <mergeCell ref="G14:G15"/>
    <mergeCell ref="H14:H15"/>
    <mergeCell ref="I14:I15"/>
    <mergeCell ref="J14:J15"/>
    <mergeCell ref="A7:B11"/>
    <mergeCell ref="A23:G24"/>
  </mergeCells>
  <pageMargins left="0.75" right="0.75" top="1" bottom="1" header="0.5" footer="0.5"/>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workbookViewId="0">
      <selection activeCell="K9" sqref="K9"/>
    </sheetView>
  </sheetViews>
  <sheetFormatPr defaultColWidth="9" defaultRowHeight="13.5"/>
  <cols>
    <col min="3" max="3" width="17.125" customWidth="1"/>
    <col min="6" max="6" width="10.125"/>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1443</v>
      </c>
    </row>
    <row r="4" ht="22.5" spans="1:10">
      <c r="A4" s="39"/>
      <c r="B4" s="39"/>
      <c r="C4" s="39"/>
      <c r="D4" s="39"/>
      <c r="E4" s="39"/>
      <c r="F4" s="39"/>
      <c r="G4" s="39"/>
      <c r="H4" s="39"/>
      <c r="I4" s="34"/>
      <c r="J4" s="34" t="s">
        <v>742</v>
      </c>
    </row>
    <row r="5" spans="1:10">
      <c r="A5" s="2" t="s">
        <v>927</v>
      </c>
      <c r="B5" s="2"/>
      <c r="C5" s="3" t="s">
        <v>1444</v>
      </c>
      <c r="D5" s="3"/>
      <c r="E5" s="3"/>
      <c r="F5" s="3"/>
      <c r="G5" s="3"/>
      <c r="H5" s="3"/>
      <c r="I5" s="3"/>
      <c r="J5" s="3"/>
    </row>
    <row r="6" spans="1:10">
      <c r="A6" s="2" t="s">
        <v>929</v>
      </c>
      <c r="B6" s="2"/>
      <c r="C6" s="4" t="s">
        <v>1033</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100000</v>
      </c>
      <c r="E8" s="6">
        <v>100000</v>
      </c>
      <c r="F8" s="6">
        <v>100000</v>
      </c>
      <c r="G8" s="2">
        <v>10</v>
      </c>
      <c r="H8" s="7">
        <f>F8/E8</f>
        <v>1</v>
      </c>
      <c r="I8" s="8">
        <v>10</v>
      </c>
      <c r="J8" s="8"/>
    </row>
    <row r="9" ht="24" spans="1:10">
      <c r="A9" s="2"/>
      <c r="B9" s="2"/>
      <c r="C9" s="5" t="s">
        <v>940</v>
      </c>
      <c r="D9" s="6">
        <v>100000</v>
      </c>
      <c r="E9" s="6">
        <v>100000</v>
      </c>
      <c r="F9" s="6">
        <v>100000</v>
      </c>
      <c r="G9" s="2" t="s">
        <v>691</v>
      </c>
      <c r="H9" s="7">
        <v>1</v>
      </c>
      <c r="I9" s="8" t="s">
        <v>691</v>
      </c>
      <c r="J9" s="8"/>
    </row>
    <row r="10" ht="24" spans="1:10">
      <c r="A10" s="2"/>
      <c r="B10" s="2"/>
      <c r="C10" s="5" t="s">
        <v>941</v>
      </c>
      <c r="D10" s="6"/>
      <c r="E10" s="6"/>
      <c r="F10" s="6"/>
      <c r="G10" s="2" t="s">
        <v>691</v>
      </c>
      <c r="H10" s="7"/>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75" customHeight="1" spans="1:10">
      <c r="A13" s="2"/>
      <c r="B13" s="9" t="s">
        <v>1445</v>
      </c>
      <c r="C13" s="9"/>
      <c r="D13" s="9"/>
      <c r="E13" s="9"/>
      <c r="F13" s="9" t="s">
        <v>1445</v>
      </c>
      <c r="G13" s="9"/>
      <c r="H13" s="9"/>
      <c r="I13" s="9"/>
      <c r="J13" s="9"/>
    </row>
    <row r="14" spans="1:10">
      <c r="A14" s="15" t="s">
        <v>946</v>
      </c>
      <c r="B14" s="15"/>
      <c r="C14" s="15"/>
      <c r="D14" s="15" t="s">
        <v>947</v>
      </c>
      <c r="E14" s="15"/>
      <c r="F14" s="15"/>
      <c r="G14" s="15" t="s">
        <v>883</v>
      </c>
      <c r="H14" s="15" t="s">
        <v>936</v>
      </c>
      <c r="I14" s="15" t="s">
        <v>938</v>
      </c>
      <c r="J14" s="57" t="s">
        <v>884</v>
      </c>
    </row>
    <row r="15" spans="1:10">
      <c r="A15" s="2" t="s">
        <v>877</v>
      </c>
      <c r="B15" s="2" t="s">
        <v>878</v>
      </c>
      <c r="C15" s="2" t="s">
        <v>879</v>
      </c>
      <c r="D15" s="2" t="s">
        <v>880</v>
      </c>
      <c r="E15" s="2" t="s">
        <v>881</v>
      </c>
      <c r="F15" s="15" t="s">
        <v>882</v>
      </c>
      <c r="G15" s="15"/>
      <c r="H15" s="15"/>
      <c r="I15" s="15"/>
      <c r="J15" s="57"/>
    </row>
    <row r="16" spans="1:10">
      <c r="A16" s="40" t="s">
        <v>885</v>
      </c>
      <c r="B16" s="40" t="s">
        <v>886</v>
      </c>
      <c r="C16" s="2" t="s">
        <v>1446</v>
      </c>
      <c r="D16" s="2" t="s">
        <v>909</v>
      </c>
      <c r="E16" s="271" t="s">
        <v>11</v>
      </c>
      <c r="F16" s="15" t="s">
        <v>1447</v>
      </c>
      <c r="G16" s="2" t="str">
        <f t="shared" ref="G16:G18" si="0">E16&amp;F16</f>
        <v>1座</v>
      </c>
      <c r="H16" s="15">
        <v>10</v>
      </c>
      <c r="I16" s="15">
        <v>10</v>
      </c>
      <c r="J16" s="57"/>
    </row>
    <row r="17" spans="1:10">
      <c r="A17" s="40"/>
      <c r="B17" s="40" t="s">
        <v>896</v>
      </c>
      <c r="C17" s="41" t="s">
        <v>1448</v>
      </c>
      <c r="D17" s="18" t="s">
        <v>888</v>
      </c>
      <c r="E17" s="277" t="s">
        <v>1029</v>
      </c>
      <c r="F17" s="42" t="s">
        <v>889</v>
      </c>
      <c r="G17" s="2" t="str">
        <f t="shared" si="0"/>
        <v>95%</v>
      </c>
      <c r="H17" s="15">
        <v>10</v>
      </c>
      <c r="I17" s="15">
        <v>10</v>
      </c>
      <c r="J17" s="58"/>
    </row>
    <row r="18" ht="24" spans="1:10">
      <c r="A18" s="40"/>
      <c r="B18" s="40" t="s">
        <v>903</v>
      </c>
      <c r="C18" s="41" t="s">
        <v>1449</v>
      </c>
      <c r="D18" s="18" t="s">
        <v>909</v>
      </c>
      <c r="E18" s="277" t="s">
        <v>984</v>
      </c>
      <c r="F18" s="42" t="s">
        <v>889</v>
      </c>
      <c r="G18" s="2" t="str">
        <f t="shared" si="0"/>
        <v>100%</v>
      </c>
      <c r="H18" s="15">
        <v>10</v>
      </c>
      <c r="I18" s="15">
        <v>10</v>
      </c>
      <c r="J18" s="58"/>
    </row>
    <row r="19" ht="36" spans="1:10">
      <c r="A19" s="43" t="s">
        <v>906</v>
      </c>
      <c r="B19" s="44" t="s">
        <v>1105</v>
      </c>
      <c r="C19" s="41" t="s">
        <v>1450</v>
      </c>
      <c r="D19" s="18" t="s">
        <v>888</v>
      </c>
      <c r="E19" s="277" t="s">
        <v>1129</v>
      </c>
      <c r="F19" s="42" t="s">
        <v>889</v>
      </c>
      <c r="G19" s="46">
        <v>0.8</v>
      </c>
      <c r="H19" s="15">
        <v>15</v>
      </c>
      <c r="I19" s="15">
        <v>15</v>
      </c>
      <c r="J19" s="58"/>
    </row>
    <row r="20" ht="36" spans="1:10">
      <c r="A20" s="45"/>
      <c r="B20" s="44" t="s">
        <v>1169</v>
      </c>
      <c r="C20" s="41" t="s">
        <v>1451</v>
      </c>
      <c r="D20" s="18" t="s">
        <v>888</v>
      </c>
      <c r="E20" s="277" t="s">
        <v>963</v>
      </c>
      <c r="F20" s="42" t="s">
        <v>889</v>
      </c>
      <c r="G20" s="46">
        <v>0.85</v>
      </c>
      <c r="H20" s="15">
        <v>15</v>
      </c>
      <c r="I20" s="15">
        <v>15</v>
      </c>
      <c r="J20" s="58"/>
    </row>
    <row r="21" ht="36" spans="1:10">
      <c r="A21" s="45"/>
      <c r="B21" s="44" t="s">
        <v>1396</v>
      </c>
      <c r="C21" s="41" t="s">
        <v>1452</v>
      </c>
      <c r="D21" s="18" t="s">
        <v>909</v>
      </c>
      <c r="E21" s="277" t="s">
        <v>1453</v>
      </c>
      <c r="F21" s="42"/>
      <c r="G21" s="271" t="str">
        <f>E21</f>
        <v>初步建立</v>
      </c>
      <c r="H21" s="15">
        <v>15</v>
      </c>
      <c r="I21" s="15">
        <v>15</v>
      </c>
      <c r="J21" s="58"/>
    </row>
    <row r="22" ht="36" spans="1:10">
      <c r="A22" s="40" t="s">
        <v>917</v>
      </c>
      <c r="B22" s="44" t="s">
        <v>918</v>
      </c>
      <c r="C22" s="41" t="s">
        <v>1454</v>
      </c>
      <c r="D22" s="18" t="s">
        <v>888</v>
      </c>
      <c r="E22" s="277" t="s">
        <v>954</v>
      </c>
      <c r="F22" s="42" t="s">
        <v>889</v>
      </c>
      <c r="G22" s="46">
        <v>0.9</v>
      </c>
      <c r="H22" s="15">
        <v>15</v>
      </c>
      <c r="I22" s="15">
        <v>15</v>
      </c>
      <c r="J22" s="58"/>
    </row>
    <row r="23" spans="1:10">
      <c r="A23" s="47" t="s">
        <v>964</v>
      </c>
      <c r="B23" s="47"/>
      <c r="C23" s="47"/>
      <c r="D23" s="47" t="s">
        <v>771</v>
      </c>
      <c r="E23" s="47"/>
      <c r="F23" s="47"/>
      <c r="G23" s="47"/>
      <c r="H23" s="47"/>
      <c r="I23" s="47"/>
      <c r="J23" s="47"/>
    </row>
    <row r="24" spans="1:10">
      <c r="A24" s="48" t="s">
        <v>965</v>
      </c>
      <c r="B24" s="49"/>
      <c r="C24" s="49"/>
      <c r="D24" s="49"/>
      <c r="E24" s="49"/>
      <c r="F24" s="49"/>
      <c r="G24" s="50"/>
      <c r="H24" s="47" t="s">
        <v>966</v>
      </c>
      <c r="I24" s="47" t="s">
        <v>967</v>
      </c>
      <c r="J24" s="47" t="s">
        <v>968</v>
      </c>
    </row>
    <row r="25" spans="1:10">
      <c r="A25" s="51"/>
      <c r="B25" s="52"/>
      <c r="C25" s="52"/>
      <c r="D25" s="52"/>
      <c r="E25" s="52"/>
      <c r="F25" s="52"/>
      <c r="G25" s="53"/>
      <c r="H25" s="54">
        <v>100</v>
      </c>
      <c r="I25" s="54">
        <v>100</v>
      </c>
      <c r="J25" s="59" t="s">
        <v>969</v>
      </c>
    </row>
    <row r="26" spans="1:10">
      <c r="A26" s="55"/>
      <c r="B26" s="55"/>
      <c r="C26" s="55"/>
      <c r="D26" s="55"/>
      <c r="E26" s="55"/>
      <c r="F26" s="55"/>
      <c r="G26" s="55"/>
      <c r="H26" s="55"/>
      <c r="I26" s="55"/>
      <c r="J26" s="60"/>
    </row>
    <row r="27" spans="1:10">
      <c r="A27" s="56" t="s">
        <v>921</v>
      </c>
      <c r="B27" s="55"/>
      <c r="C27" s="55"/>
      <c r="D27" s="55"/>
      <c r="E27" s="55"/>
      <c r="F27" s="55"/>
      <c r="G27" s="55"/>
      <c r="H27" s="55"/>
      <c r="I27" s="55"/>
      <c r="J27" s="60"/>
    </row>
    <row r="28" spans="1:10">
      <c r="A28" s="56" t="s">
        <v>922</v>
      </c>
      <c r="B28" s="56"/>
      <c r="C28" s="56"/>
      <c r="D28" s="56"/>
      <c r="E28" s="56"/>
      <c r="F28" s="56"/>
      <c r="G28" s="56"/>
      <c r="H28" s="56"/>
      <c r="I28" s="56"/>
      <c r="J28" s="56"/>
    </row>
    <row r="29" spans="1:10">
      <c r="A29" s="56" t="s">
        <v>923</v>
      </c>
      <c r="B29" s="56"/>
      <c r="C29" s="56"/>
      <c r="D29" s="56"/>
      <c r="E29" s="56"/>
      <c r="F29" s="56"/>
      <c r="G29" s="56"/>
      <c r="H29" s="56"/>
      <c r="I29" s="56"/>
      <c r="J29" s="56"/>
    </row>
    <row r="30" spans="1:10">
      <c r="A30" s="56" t="s">
        <v>970</v>
      </c>
      <c r="B30" s="56"/>
      <c r="C30" s="56"/>
      <c r="D30" s="56"/>
      <c r="E30" s="56"/>
      <c r="F30" s="56"/>
      <c r="G30" s="56"/>
      <c r="H30" s="56"/>
      <c r="I30" s="56"/>
      <c r="J30" s="56"/>
    </row>
    <row r="31" spans="1:10">
      <c r="A31" s="56" t="s">
        <v>971</v>
      </c>
      <c r="B31" s="56"/>
      <c r="C31" s="56"/>
      <c r="D31" s="56"/>
      <c r="E31" s="56"/>
      <c r="F31" s="56"/>
      <c r="G31" s="56"/>
      <c r="H31" s="56"/>
      <c r="I31" s="56"/>
      <c r="J31" s="56"/>
    </row>
    <row r="32" spans="1:10">
      <c r="A32" s="56" t="s">
        <v>972</v>
      </c>
      <c r="B32" s="56"/>
      <c r="C32" s="56"/>
      <c r="D32" s="56"/>
      <c r="E32" s="56"/>
      <c r="F32" s="56"/>
      <c r="G32" s="56"/>
      <c r="H32" s="56"/>
      <c r="I32" s="56"/>
      <c r="J32" s="56"/>
    </row>
    <row r="33" spans="1:10">
      <c r="A33" s="56" t="s">
        <v>973</v>
      </c>
      <c r="B33" s="56"/>
      <c r="C33" s="56"/>
      <c r="D33" s="56"/>
      <c r="E33" s="56"/>
      <c r="F33" s="56"/>
      <c r="G33" s="56"/>
      <c r="H33" s="56"/>
      <c r="I33" s="56"/>
      <c r="J33" s="56"/>
    </row>
    <row r="34" spans="1:10">
      <c r="A34" s="56" t="s">
        <v>974</v>
      </c>
      <c r="B34" s="56"/>
      <c r="C34" s="56"/>
      <c r="D34" s="56"/>
      <c r="E34" s="56"/>
      <c r="F34" s="56"/>
      <c r="G34" s="56"/>
      <c r="H34" s="56"/>
      <c r="I34" s="56"/>
      <c r="J34" s="56"/>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3:C23"/>
    <mergeCell ref="D23:J23"/>
    <mergeCell ref="A28:J28"/>
    <mergeCell ref="A29:J29"/>
    <mergeCell ref="A30:J30"/>
    <mergeCell ref="A31:J31"/>
    <mergeCell ref="A32:J32"/>
    <mergeCell ref="A33:J33"/>
    <mergeCell ref="A34:J34"/>
    <mergeCell ref="A12:A13"/>
    <mergeCell ref="A16:A18"/>
    <mergeCell ref="A19:A21"/>
    <mergeCell ref="G14:G15"/>
    <mergeCell ref="H14:H15"/>
    <mergeCell ref="I14:I15"/>
    <mergeCell ref="J14:J15"/>
    <mergeCell ref="A7:B11"/>
    <mergeCell ref="A24:G25"/>
  </mergeCells>
  <pageMargins left="0.75" right="0.75" top="1" bottom="1" header="0.5" footer="0.5"/>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opLeftCell="A8" workbookViewId="0">
      <selection activeCell="M13" sqref="M13"/>
    </sheetView>
  </sheetViews>
  <sheetFormatPr defaultColWidth="9" defaultRowHeight="13.5"/>
  <cols>
    <col min="3" max="3" width="16.125" customWidth="1"/>
    <col min="6" max="6" width="9.25"/>
    <col min="10" max="10" width="12.875" customWidth="1"/>
  </cols>
  <sheetData>
    <row r="1" ht="22.5" spans="1:10">
      <c r="A1" s="39" t="s">
        <v>925</v>
      </c>
      <c r="B1" s="39"/>
      <c r="C1" s="39"/>
      <c r="D1" s="39"/>
      <c r="E1" s="39"/>
      <c r="F1" s="39"/>
      <c r="G1" s="39"/>
      <c r="H1" s="39"/>
      <c r="I1" s="39"/>
      <c r="J1" s="39"/>
    </row>
    <row r="2" ht="22.5" spans="1:10">
      <c r="A2" s="39"/>
      <c r="B2" s="39"/>
      <c r="C2" s="39"/>
      <c r="D2" s="39"/>
      <c r="E2" s="39"/>
      <c r="F2" s="39"/>
      <c r="G2" s="39"/>
      <c r="H2" s="39"/>
      <c r="I2" s="39"/>
      <c r="J2" s="33"/>
    </row>
    <row r="3" ht="22.5" spans="1:10">
      <c r="A3" s="39"/>
      <c r="B3" s="39"/>
      <c r="C3" s="39"/>
      <c r="D3" s="39"/>
      <c r="E3" s="39"/>
      <c r="F3" s="39"/>
      <c r="G3" s="39"/>
      <c r="H3" s="39"/>
      <c r="I3" s="34"/>
      <c r="J3" s="34" t="s">
        <v>1455</v>
      </c>
    </row>
    <row r="4" ht="22.5" spans="1:10">
      <c r="A4" s="39"/>
      <c r="B4" s="39"/>
      <c r="C4" s="39"/>
      <c r="D4" s="39"/>
      <c r="E4" s="39"/>
      <c r="F4" s="39"/>
      <c r="G4" s="39"/>
      <c r="H4" s="39"/>
      <c r="I4" s="34"/>
      <c r="J4" s="34" t="s">
        <v>742</v>
      </c>
    </row>
    <row r="5" spans="1:10">
      <c r="A5" s="2" t="s">
        <v>927</v>
      </c>
      <c r="B5" s="2"/>
      <c r="C5" s="3" t="s">
        <v>1456</v>
      </c>
      <c r="D5" s="3"/>
      <c r="E5" s="3"/>
      <c r="F5" s="3"/>
      <c r="G5" s="3"/>
      <c r="H5" s="3"/>
      <c r="I5" s="3"/>
      <c r="J5" s="3"/>
    </row>
    <row r="6" spans="1:10">
      <c r="A6" s="2" t="s">
        <v>929</v>
      </c>
      <c r="B6" s="2"/>
      <c r="C6" s="4" t="s">
        <v>1033</v>
      </c>
      <c r="D6" s="4"/>
      <c r="E6" s="4"/>
      <c r="F6" s="2" t="s">
        <v>931</v>
      </c>
      <c r="G6" s="3" t="s">
        <v>1012</v>
      </c>
      <c r="H6" s="3"/>
      <c r="I6" s="3"/>
      <c r="J6" s="3"/>
    </row>
    <row r="7" spans="1:10">
      <c r="A7" s="2" t="s">
        <v>933</v>
      </c>
      <c r="B7" s="2"/>
      <c r="C7" s="2"/>
      <c r="D7" s="2" t="s">
        <v>934</v>
      </c>
      <c r="E7" s="2" t="s">
        <v>687</v>
      </c>
      <c r="F7" s="2" t="s">
        <v>935</v>
      </c>
      <c r="G7" s="2" t="s">
        <v>936</v>
      </c>
      <c r="H7" s="2" t="s">
        <v>937</v>
      </c>
      <c r="I7" s="2" t="s">
        <v>938</v>
      </c>
      <c r="J7" s="2"/>
    </row>
    <row r="8" spans="1:10">
      <c r="A8" s="2"/>
      <c r="B8" s="2"/>
      <c r="C8" s="5" t="s">
        <v>939</v>
      </c>
      <c r="D8" s="6">
        <v>40000</v>
      </c>
      <c r="E8" s="6">
        <v>40000</v>
      </c>
      <c r="F8" s="6">
        <v>40000</v>
      </c>
      <c r="G8" s="2">
        <v>10</v>
      </c>
      <c r="H8" s="7">
        <f>F8/E8</f>
        <v>1</v>
      </c>
      <c r="I8" s="8">
        <v>10</v>
      </c>
      <c r="J8" s="8"/>
    </row>
    <row r="9" ht="24" spans="1:10">
      <c r="A9" s="2"/>
      <c r="B9" s="2"/>
      <c r="C9" s="5" t="s">
        <v>940</v>
      </c>
      <c r="D9" s="6">
        <v>40000</v>
      </c>
      <c r="E9" s="6">
        <v>40000</v>
      </c>
      <c r="F9" s="6">
        <v>40000</v>
      </c>
      <c r="G9" s="2" t="s">
        <v>691</v>
      </c>
      <c r="H9" s="7">
        <v>1</v>
      </c>
      <c r="I9" s="8" t="s">
        <v>691</v>
      </c>
      <c r="J9" s="8"/>
    </row>
    <row r="10" ht="24" spans="1:10">
      <c r="A10" s="2"/>
      <c r="B10" s="2"/>
      <c r="C10" s="5" t="s">
        <v>941</v>
      </c>
      <c r="D10" s="6"/>
      <c r="E10" s="6"/>
      <c r="F10" s="6"/>
      <c r="G10" s="2" t="s">
        <v>691</v>
      </c>
      <c r="H10" s="7"/>
      <c r="I10" s="8" t="s">
        <v>691</v>
      </c>
      <c r="J10" s="8"/>
    </row>
    <row r="11"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ht="63" customHeight="1" spans="1:10">
      <c r="A13" s="2"/>
      <c r="B13" s="9" t="s">
        <v>1457</v>
      </c>
      <c r="C13" s="9"/>
      <c r="D13" s="9"/>
      <c r="E13" s="9"/>
      <c r="F13" s="9" t="s">
        <v>1457</v>
      </c>
      <c r="G13" s="9"/>
      <c r="H13" s="9"/>
      <c r="I13" s="9"/>
      <c r="J13" s="9"/>
    </row>
    <row r="14" spans="1:10">
      <c r="A14" s="15" t="s">
        <v>946</v>
      </c>
      <c r="B14" s="15"/>
      <c r="C14" s="15"/>
      <c r="D14" s="15" t="s">
        <v>947</v>
      </c>
      <c r="E14" s="15"/>
      <c r="F14" s="15"/>
      <c r="G14" s="15" t="s">
        <v>883</v>
      </c>
      <c r="H14" s="15" t="s">
        <v>936</v>
      </c>
      <c r="I14" s="15" t="s">
        <v>938</v>
      </c>
      <c r="J14" s="57" t="s">
        <v>884</v>
      </c>
    </row>
    <row r="15" spans="1:10">
      <c r="A15" s="2" t="s">
        <v>877</v>
      </c>
      <c r="B15" s="2" t="s">
        <v>878</v>
      </c>
      <c r="C15" s="2" t="s">
        <v>879</v>
      </c>
      <c r="D15" s="2" t="s">
        <v>880</v>
      </c>
      <c r="E15" s="2" t="s">
        <v>881</v>
      </c>
      <c r="F15" s="15" t="s">
        <v>882</v>
      </c>
      <c r="G15" s="15"/>
      <c r="H15" s="15"/>
      <c r="I15" s="15"/>
      <c r="J15" s="57"/>
    </row>
    <row r="16" ht="24" spans="1:10">
      <c r="A16" s="40" t="s">
        <v>885</v>
      </c>
      <c r="B16" s="40" t="s">
        <v>886</v>
      </c>
      <c r="C16" s="2" t="s">
        <v>1458</v>
      </c>
      <c r="D16" s="2" t="s">
        <v>909</v>
      </c>
      <c r="E16" s="271" t="s">
        <v>24</v>
      </c>
      <c r="F16" s="15" t="s">
        <v>1000</v>
      </c>
      <c r="G16" s="2" t="str">
        <f>E16&amp;F16</f>
        <v>4人</v>
      </c>
      <c r="H16" s="15">
        <v>10</v>
      </c>
      <c r="I16" s="15">
        <v>10</v>
      </c>
      <c r="J16" s="57"/>
    </row>
    <row r="17" ht="24" spans="1:10">
      <c r="A17" s="40"/>
      <c r="B17" s="40" t="s">
        <v>896</v>
      </c>
      <c r="C17" s="2" t="s">
        <v>1459</v>
      </c>
      <c r="D17" s="2" t="s">
        <v>909</v>
      </c>
      <c r="E17" s="271" t="s">
        <v>1460</v>
      </c>
      <c r="F17" s="15"/>
      <c r="G17" s="271" t="str">
        <f t="shared" ref="G17:G24" si="0">E17</f>
        <v>明显提高</v>
      </c>
      <c r="H17" s="15">
        <v>5</v>
      </c>
      <c r="I17" s="15">
        <v>5</v>
      </c>
      <c r="J17" s="57"/>
    </row>
    <row r="18" ht="60" spans="1:10">
      <c r="A18" s="40"/>
      <c r="B18" s="40" t="s">
        <v>896</v>
      </c>
      <c r="C18" s="41" t="s">
        <v>1461</v>
      </c>
      <c r="D18" s="17" t="s">
        <v>909</v>
      </c>
      <c r="E18" s="277" t="s">
        <v>1270</v>
      </c>
      <c r="F18" s="15"/>
      <c r="G18" s="271" t="str">
        <f t="shared" si="0"/>
        <v>基本完成</v>
      </c>
      <c r="H18" s="15">
        <v>5</v>
      </c>
      <c r="I18" s="15">
        <v>5</v>
      </c>
      <c r="J18" s="58"/>
    </row>
    <row r="19" ht="24" spans="1:10">
      <c r="A19" s="40"/>
      <c r="B19" s="40" t="s">
        <v>903</v>
      </c>
      <c r="C19" s="41" t="s">
        <v>1462</v>
      </c>
      <c r="D19" s="17" t="s">
        <v>909</v>
      </c>
      <c r="E19" s="277" t="s">
        <v>984</v>
      </c>
      <c r="F19" s="42" t="s">
        <v>889</v>
      </c>
      <c r="G19" s="2" t="str">
        <f>E19&amp;F19</f>
        <v>100%</v>
      </c>
      <c r="H19" s="15">
        <v>10</v>
      </c>
      <c r="I19" s="15">
        <v>10</v>
      </c>
      <c r="J19" s="58"/>
    </row>
    <row r="20" spans="1:10">
      <c r="A20" s="40"/>
      <c r="B20" s="40" t="s">
        <v>903</v>
      </c>
      <c r="C20" s="41" t="s">
        <v>1463</v>
      </c>
      <c r="D20" s="17" t="s">
        <v>909</v>
      </c>
      <c r="E20" s="277" t="s">
        <v>1270</v>
      </c>
      <c r="F20" s="15"/>
      <c r="G20" s="271" t="str">
        <f t="shared" si="0"/>
        <v>基本完成</v>
      </c>
      <c r="H20" s="15">
        <v>10</v>
      </c>
      <c r="I20" s="15">
        <v>10</v>
      </c>
      <c r="J20" s="58"/>
    </row>
    <row r="21" ht="24" spans="1:10">
      <c r="A21" s="43" t="s">
        <v>906</v>
      </c>
      <c r="B21" s="44" t="s">
        <v>1103</v>
      </c>
      <c r="C21" s="41" t="s">
        <v>1464</v>
      </c>
      <c r="D21" s="17" t="s">
        <v>909</v>
      </c>
      <c r="E21" s="277" t="s">
        <v>1465</v>
      </c>
      <c r="F21" s="15"/>
      <c r="G21" s="271" t="str">
        <f t="shared" si="0"/>
        <v>有所增加</v>
      </c>
      <c r="H21" s="15">
        <v>10</v>
      </c>
      <c r="I21" s="15">
        <v>10</v>
      </c>
      <c r="J21" s="58"/>
    </row>
    <row r="22" ht="36" spans="1:10">
      <c r="A22" s="45"/>
      <c r="B22" s="44" t="s">
        <v>1105</v>
      </c>
      <c r="C22" s="41" t="s">
        <v>1466</v>
      </c>
      <c r="D22" s="17" t="s">
        <v>909</v>
      </c>
      <c r="E22" s="277" t="s">
        <v>1465</v>
      </c>
      <c r="F22" s="15"/>
      <c r="G22" s="271" t="str">
        <f t="shared" si="0"/>
        <v>有所增加</v>
      </c>
      <c r="H22" s="15">
        <v>10</v>
      </c>
      <c r="I22" s="15">
        <v>10</v>
      </c>
      <c r="J22" s="58"/>
    </row>
    <row r="23" ht="24" spans="1:10">
      <c r="A23" s="45"/>
      <c r="B23" s="44" t="s">
        <v>1169</v>
      </c>
      <c r="C23" s="41" t="s">
        <v>1273</v>
      </c>
      <c r="D23" s="17" t="s">
        <v>909</v>
      </c>
      <c r="E23" s="277" t="s">
        <v>1467</v>
      </c>
      <c r="F23" s="15"/>
      <c r="G23" s="271" t="str">
        <f t="shared" si="0"/>
        <v>有所改善</v>
      </c>
      <c r="H23" s="15">
        <v>10</v>
      </c>
      <c r="I23" s="15">
        <v>10</v>
      </c>
      <c r="J23" s="58"/>
    </row>
    <row r="24" ht="24" spans="1:10">
      <c r="A24" s="45"/>
      <c r="B24" s="44" t="s">
        <v>1396</v>
      </c>
      <c r="C24" s="41" t="s">
        <v>1468</v>
      </c>
      <c r="D24" s="17" t="s">
        <v>909</v>
      </c>
      <c r="E24" s="277" t="s">
        <v>1469</v>
      </c>
      <c r="F24" s="15"/>
      <c r="G24" s="271" t="str">
        <f t="shared" si="0"/>
        <v>进一步改善</v>
      </c>
      <c r="H24" s="15">
        <v>10</v>
      </c>
      <c r="I24" s="15">
        <v>10</v>
      </c>
      <c r="J24" s="58"/>
    </row>
    <row r="25" ht="36" spans="1:10">
      <c r="A25" s="40" t="s">
        <v>917</v>
      </c>
      <c r="B25" s="44" t="s">
        <v>918</v>
      </c>
      <c r="C25" s="41" t="s">
        <v>1470</v>
      </c>
      <c r="D25" s="18" t="s">
        <v>888</v>
      </c>
      <c r="E25" s="277" t="s">
        <v>1129</v>
      </c>
      <c r="F25" s="42" t="s">
        <v>889</v>
      </c>
      <c r="G25" s="46">
        <v>0.8</v>
      </c>
      <c r="H25" s="15">
        <v>10</v>
      </c>
      <c r="I25" s="15">
        <v>10</v>
      </c>
      <c r="J25" s="58"/>
    </row>
    <row r="26" spans="1:10">
      <c r="A26" s="47" t="s">
        <v>964</v>
      </c>
      <c r="B26" s="47"/>
      <c r="C26" s="47"/>
      <c r="D26" s="47" t="s">
        <v>771</v>
      </c>
      <c r="E26" s="47"/>
      <c r="F26" s="47"/>
      <c r="G26" s="47"/>
      <c r="H26" s="47"/>
      <c r="I26" s="47"/>
      <c r="J26" s="47"/>
    </row>
    <row r="27" spans="1:10">
      <c r="A27" s="48" t="s">
        <v>965</v>
      </c>
      <c r="B27" s="49"/>
      <c r="C27" s="49"/>
      <c r="D27" s="49"/>
      <c r="E27" s="49"/>
      <c r="F27" s="49"/>
      <c r="G27" s="50"/>
      <c r="H27" s="47" t="s">
        <v>966</v>
      </c>
      <c r="I27" s="47" t="s">
        <v>967</v>
      </c>
      <c r="J27" s="47" t="s">
        <v>968</v>
      </c>
    </row>
    <row r="28" spans="1:10">
      <c r="A28" s="51"/>
      <c r="B28" s="52"/>
      <c r="C28" s="52"/>
      <c r="D28" s="52"/>
      <c r="E28" s="52"/>
      <c r="F28" s="52"/>
      <c r="G28" s="53"/>
      <c r="H28" s="54">
        <v>100</v>
      </c>
      <c r="I28" s="54">
        <v>100</v>
      </c>
      <c r="J28" s="59" t="s">
        <v>969</v>
      </c>
    </row>
    <row r="29" spans="1:10">
      <c r="A29" s="55"/>
      <c r="B29" s="55"/>
      <c r="C29" s="55"/>
      <c r="D29" s="55"/>
      <c r="E29" s="55"/>
      <c r="F29" s="55"/>
      <c r="G29" s="55"/>
      <c r="H29" s="55"/>
      <c r="I29" s="55"/>
      <c r="J29" s="60"/>
    </row>
    <row r="30" spans="1:10">
      <c r="A30" s="56" t="s">
        <v>921</v>
      </c>
      <c r="B30" s="55"/>
      <c r="C30" s="55"/>
      <c r="D30" s="55"/>
      <c r="E30" s="55"/>
      <c r="F30" s="55"/>
      <c r="G30" s="55"/>
      <c r="H30" s="55"/>
      <c r="I30" s="55"/>
      <c r="J30" s="60"/>
    </row>
    <row r="31" spans="1:10">
      <c r="A31" s="56" t="s">
        <v>922</v>
      </c>
      <c r="B31" s="56"/>
      <c r="C31" s="56"/>
      <c r="D31" s="56"/>
      <c r="E31" s="56"/>
      <c r="F31" s="56"/>
      <c r="G31" s="56"/>
      <c r="H31" s="56"/>
      <c r="I31" s="56"/>
      <c r="J31" s="56"/>
    </row>
    <row r="32" spans="1:10">
      <c r="A32" s="56" t="s">
        <v>923</v>
      </c>
      <c r="B32" s="56"/>
      <c r="C32" s="56"/>
      <c r="D32" s="56"/>
      <c r="E32" s="56"/>
      <c r="F32" s="56"/>
      <c r="G32" s="56"/>
      <c r="H32" s="56"/>
      <c r="I32" s="56"/>
      <c r="J32" s="56"/>
    </row>
    <row r="33" spans="1:10">
      <c r="A33" s="56" t="s">
        <v>970</v>
      </c>
      <c r="B33" s="56"/>
      <c r="C33" s="56"/>
      <c r="D33" s="56"/>
      <c r="E33" s="56"/>
      <c r="F33" s="56"/>
      <c r="G33" s="56"/>
      <c r="H33" s="56"/>
      <c r="I33" s="56"/>
      <c r="J33" s="56"/>
    </row>
    <row r="34" spans="1:10">
      <c r="A34" s="56" t="s">
        <v>971</v>
      </c>
      <c r="B34" s="56"/>
      <c r="C34" s="56"/>
      <c r="D34" s="56"/>
      <c r="E34" s="56"/>
      <c r="F34" s="56"/>
      <c r="G34" s="56"/>
      <c r="H34" s="56"/>
      <c r="I34" s="56"/>
      <c r="J34" s="56"/>
    </row>
    <row r="35" spans="1:10">
      <c r="A35" s="56" t="s">
        <v>972</v>
      </c>
      <c r="B35" s="56"/>
      <c r="C35" s="56"/>
      <c r="D35" s="56"/>
      <c r="E35" s="56"/>
      <c r="F35" s="56"/>
      <c r="G35" s="56"/>
      <c r="H35" s="56"/>
      <c r="I35" s="56"/>
      <c r="J35" s="56"/>
    </row>
    <row r="36" spans="1:10">
      <c r="A36" s="56" t="s">
        <v>973</v>
      </c>
      <c r="B36" s="56"/>
      <c r="C36" s="56"/>
      <c r="D36" s="56"/>
      <c r="E36" s="56"/>
      <c r="F36" s="56"/>
      <c r="G36" s="56"/>
      <c r="H36" s="56"/>
      <c r="I36" s="56"/>
      <c r="J36" s="56"/>
    </row>
    <row r="37" spans="1:10">
      <c r="A37" s="56" t="s">
        <v>974</v>
      </c>
      <c r="B37" s="56"/>
      <c r="C37" s="56"/>
      <c r="D37" s="56"/>
      <c r="E37" s="56"/>
      <c r="F37" s="56"/>
      <c r="G37" s="56"/>
      <c r="H37" s="56"/>
      <c r="I37" s="56"/>
      <c r="J37" s="56"/>
    </row>
  </sheetData>
  <mergeCells count="35">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6:C26"/>
    <mergeCell ref="D26:J26"/>
    <mergeCell ref="A31:J31"/>
    <mergeCell ref="A32:J32"/>
    <mergeCell ref="A33:J33"/>
    <mergeCell ref="A34:J34"/>
    <mergeCell ref="A35:J35"/>
    <mergeCell ref="A36:J36"/>
    <mergeCell ref="A37:J37"/>
    <mergeCell ref="A12:A13"/>
    <mergeCell ref="A16:A20"/>
    <mergeCell ref="A21:A24"/>
    <mergeCell ref="G14:G15"/>
    <mergeCell ref="H14:H15"/>
    <mergeCell ref="I14:I15"/>
    <mergeCell ref="J14:J15"/>
    <mergeCell ref="A7:B11"/>
    <mergeCell ref="A27:G28"/>
  </mergeCells>
  <pageMargins left="0.75" right="0.75" top="1" bottom="1" header="0.5" footer="0.5"/>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workbookViewId="0">
      <selection activeCell="M11" sqref="M11"/>
    </sheetView>
  </sheetViews>
  <sheetFormatPr defaultColWidth="9" defaultRowHeight="13.5"/>
  <cols>
    <col min="4" max="4" width="12.625" customWidth="1"/>
    <col min="5" max="5" width="14.75" customWidth="1"/>
    <col min="6" max="6" width="13.5" customWidth="1"/>
    <col min="7" max="7" width="10.875" customWidth="1"/>
  </cols>
  <sheetData>
    <row r="1" ht="22.5" spans="1:10">
      <c r="A1" s="1" t="s">
        <v>925</v>
      </c>
      <c r="B1" s="1"/>
      <c r="C1" s="1"/>
      <c r="D1" s="1"/>
      <c r="E1" s="1"/>
      <c r="F1" s="1"/>
      <c r="G1" s="1"/>
      <c r="H1" s="1"/>
      <c r="I1" s="1"/>
      <c r="J1" s="1"/>
    </row>
    <row r="2" ht="22.5" spans="1:10">
      <c r="A2" s="1"/>
      <c r="B2" s="1"/>
      <c r="C2" s="1"/>
      <c r="D2" s="1"/>
      <c r="E2" s="1"/>
      <c r="F2" s="1"/>
      <c r="G2" s="1"/>
      <c r="H2" s="1"/>
      <c r="I2" s="1"/>
      <c r="J2" s="33"/>
    </row>
    <row r="3" ht="22.5" spans="1:10">
      <c r="A3" s="1"/>
      <c r="B3" s="1"/>
      <c r="C3" s="1"/>
      <c r="D3" s="1"/>
      <c r="E3" s="1"/>
      <c r="F3" s="1"/>
      <c r="G3" s="1"/>
      <c r="H3" s="1"/>
      <c r="I3" s="34"/>
      <c r="J3" s="34" t="s">
        <v>1471</v>
      </c>
    </row>
    <row r="4" ht="22.5" spans="1:10">
      <c r="A4" s="1"/>
      <c r="B4" s="1"/>
      <c r="C4" s="1"/>
      <c r="D4" s="1"/>
      <c r="E4" s="1"/>
      <c r="F4" s="1"/>
      <c r="G4" s="1"/>
      <c r="H4" s="1"/>
      <c r="I4" s="34"/>
      <c r="J4" s="34" t="s">
        <v>742</v>
      </c>
    </row>
    <row r="5" spans="1:10">
      <c r="A5" s="2" t="s">
        <v>927</v>
      </c>
      <c r="B5" s="2"/>
      <c r="C5" s="3" t="s">
        <v>1472</v>
      </c>
      <c r="D5" s="3"/>
      <c r="E5" s="3"/>
      <c r="F5" s="3"/>
      <c r="G5" s="3"/>
      <c r="H5" s="3"/>
      <c r="I5" s="3"/>
      <c r="J5" s="3"/>
    </row>
    <row r="6" spans="1:10">
      <c r="A6" s="2" t="s">
        <v>929</v>
      </c>
      <c r="B6" s="2"/>
      <c r="C6" s="4" t="s">
        <v>1033</v>
      </c>
      <c r="D6" s="4"/>
      <c r="E6" s="4"/>
      <c r="F6" s="2" t="s">
        <v>931</v>
      </c>
      <c r="G6" s="3" t="s">
        <v>1012</v>
      </c>
      <c r="H6" s="3"/>
      <c r="I6" s="3"/>
      <c r="J6" s="3"/>
    </row>
    <row r="7" spans="1:10">
      <c r="A7" s="2" t="s">
        <v>1473</v>
      </c>
      <c r="B7" s="2"/>
      <c r="C7" s="2"/>
      <c r="D7" s="2" t="s">
        <v>934</v>
      </c>
      <c r="E7" s="2" t="s">
        <v>687</v>
      </c>
      <c r="F7" s="2" t="s">
        <v>935</v>
      </c>
      <c r="G7" s="2" t="s">
        <v>936</v>
      </c>
      <c r="H7" s="2" t="s">
        <v>937</v>
      </c>
      <c r="I7" s="2" t="s">
        <v>938</v>
      </c>
      <c r="J7" s="2"/>
    </row>
    <row r="8" ht="24" spans="1:10">
      <c r="A8" s="2"/>
      <c r="B8" s="2"/>
      <c r="C8" s="5" t="s">
        <v>939</v>
      </c>
      <c r="D8" s="6">
        <v>1064242.76</v>
      </c>
      <c r="E8" s="6">
        <v>1064242.76</v>
      </c>
      <c r="F8" s="6">
        <v>1064242.76</v>
      </c>
      <c r="G8" s="2">
        <v>10</v>
      </c>
      <c r="H8" s="7">
        <v>1</v>
      </c>
      <c r="I8" s="8">
        <v>10</v>
      </c>
      <c r="J8" s="8"/>
    </row>
    <row r="9" ht="48" spans="1:10">
      <c r="A9" s="2"/>
      <c r="B9" s="2"/>
      <c r="C9" s="5" t="s">
        <v>940</v>
      </c>
      <c r="D9" s="6">
        <v>1064242.76</v>
      </c>
      <c r="E9" s="6">
        <v>1064242.76</v>
      </c>
      <c r="F9" s="6">
        <v>1064242.76</v>
      </c>
      <c r="G9" s="2" t="s">
        <v>691</v>
      </c>
      <c r="H9" s="7">
        <v>1</v>
      </c>
      <c r="I9" s="8" t="s">
        <v>691</v>
      </c>
      <c r="J9" s="8"/>
    </row>
    <row r="10" ht="48" spans="1:10">
      <c r="A10" s="2"/>
      <c r="B10" s="2"/>
      <c r="C10" s="5" t="s">
        <v>941</v>
      </c>
      <c r="D10" s="6"/>
      <c r="E10" s="6"/>
      <c r="F10" s="6"/>
      <c r="G10" s="2" t="s">
        <v>691</v>
      </c>
      <c r="H10" s="7"/>
      <c r="I10" s="8" t="s">
        <v>691</v>
      </c>
      <c r="J10" s="8"/>
    </row>
    <row r="11" ht="24" spans="1:10">
      <c r="A11" s="2"/>
      <c r="B11" s="2"/>
      <c r="C11" s="5" t="s">
        <v>942</v>
      </c>
      <c r="D11" s="8" t="s">
        <v>691</v>
      </c>
      <c r="E11" s="8" t="s">
        <v>691</v>
      </c>
      <c r="F11" s="8" t="s">
        <v>691</v>
      </c>
      <c r="G11" s="2" t="s">
        <v>691</v>
      </c>
      <c r="H11" s="6"/>
      <c r="I11" s="8" t="s">
        <v>691</v>
      </c>
      <c r="J11" s="8"/>
    </row>
    <row r="12" spans="1:10">
      <c r="A12" s="2" t="s">
        <v>943</v>
      </c>
      <c r="B12" s="2" t="s">
        <v>944</v>
      </c>
      <c r="C12" s="2"/>
      <c r="D12" s="2"/>
      <c r="E12" s="2"/>
      <c r="F12" s="8" t="s">
        <v>786</v>
      </c>
      <c r="G12" s="8"/>
      <c r="H12" s="8"/>
      <c r="I12" s="8"/>
      <c r="J12" s="8"/>
    </row>
    <row r="13" spans="1:10">
      <c r="A13" s="2"/>
      <c r="B13" s="9" t="s">
        <v>1474</v>
      </c>
      <c r="C13" s="9"/>
      <c r="D13" s="9"/>
      <c r="E13" s="9"/>
      <c r="F13" s="9" t="s">
        <v>1474</v>
      </c>
      <c r="G13" s="9"/>
      <c r="H13" s="9"/>
      <c r="I13" s="9"/>
      <c r="J13" s="9"/>
    </row>
    <row r="14" spans="1:10">
      <c r="A14" s="10" t="s">
        <v>946</v>
      </c>
      <c r="B14" s="11"/>
      <c r="C14" s="12"/>
      <c r="D14" s="10" t="s">
        <v>947</v>
      </c>
      <c r="E14" s="11"/>
      <c r="F14" s="12"/>
      <c r="G14" s="13" t="s">
        <v>883</v>
      </c>
      <c r="H14" s="13" t="s">
        <v>936</v>
      </c>
      <c r="I14" s="13" t="s">
        <v>938</v>
      </c>
      <c r="J14" s="13" t="s">
        <v>884</v>
      </c>
    </row>
    <row r="15" spans="1:10">
      <c r="A15" s="14" t="s">
        <v>877</v>
      </c>
      <c r="B15" s="2" t="s">
        <v>878</v>
      </c>
      <c r="C15" s="2" t="s">
        <v>879</v>
      </c>
      <c r="D15" s="2" t="s">
        <v>880</v>
      </c>
      <c r="E15" s="2" t="s">
        <v>881</v>
      </c>
      <c r="F15" s="15" t="s">
        <v>882</v>
      </c>
      <c r="G15" s="16"/>
      <c r="H15" s="16"/>
      <c r="I15" s="16"/>
      <c r="J15" s="16"/>
    </row>
    <row r="16" ht="24" spans="1:10">
      <c r="A16" s="17" t="s">
        <v>885</v>
      </c>
      <c r="B16" s="17" t="s">
        <v>886</v>
      </c>
      <c r="C16" s="18" t="s">
        <v>1475</v>
      </c>
      <c r="D16" s="17" t="s">
        <v>888</v>
      </c>
      <c r="E16" s="18">
        <v>500</v>
      </c>
      <c r="F16" s="19" t="s">
        <v>1000</v>
      </c>
      <c r="G16" s="19" t="s">
        <v>1476</v>
      </c>
      <c r="H16" s="20">
        <v>15</v>
      </c>
      <c r="I16" s="20">
        <v>15</v>
      </c>
      <c r="J16" s="35"/>
    </row>
    <row r="17" ht="24" spans="1:10">
      <c r="A17" s="17"/>
      <c r="B17" s="17" t="s">
        <v>896</v>
      </c>
      <c r="C17" s="18" t="s">
        <v>1401</v>
      </c>
      <c r="D17" s="17" t="s">
        <v>888</v>
      </c>
      <c r="E17" s="269" t="s">
        <v>984</v>
      </c>
      <c r="F17" s="19" t="s">
        <v>889</v>
      </c>
      <c r="G17" s="19" t="str">
        <f t="shared" ref="G17:G21" si="0">E17&amp;F17</f>
        <v>100%</v>
      </c>
      <c r="H17" s="20">
        <v>15</v>
      </c>
      <c r="I17" s="20">
        <v>15</v>
      </c>
      <c r="J17" s="35"/>
    </row>
    <row r="18" ht="24" spans="1:10">
      <c r="A18" s="17"/>
      <c r="B18" s="17" t="s">
        <v>903</v>
      </c>
      <c r="C18" s="21" t="s">
        <v>1477</v>
      </c>
      <c r="D18" s="17" t="s">
        <v>888</v>
      </c>
      <c r="E18" s="269" t="s">
        <v>984</v>
      </c>
      <c r="F18" s="19" t="s">
        <v>889</v>
      </c>
      <c r="G18" s="19" t="str">
        <f t="shared" si="0"/>
        <v>100%</v>
      </c>
      <c r="H18" s="20">
        <v>15</v>
      </c>
      <c r="I18" s="20">
        <v>15</v>
      </c>
      <c r="J18" s="35" t="s">
        <v>952</v>
      </c>
    </row>
    <row r="19" ht="24" spans="1:10">
      <c r="A19" s="17"/>
      <c r="B19" s="17" t="s">
        <v>988</v>
      </c>
      <c r="C19" s="21" t="s">
        <v>1403</v>
      </c>
      <c r="D19" s="17" t="s">
        <v>909</v>
      </c>
      <c r="E19" s="18">
        <v>1064242.76</v>
      </c>
      <c r="F19" s="19" t="s">
        <v>958</v>
      </c>
      <c r="G19" s="19" t="s">
        <v>1478</v>
      </c>
      <c r="H19" s="20">
        <v>15</v>
      </c>
      <c r="I19" s="20">
        <v>15</v>
      </c>
      <c r="J19" s="35"/>
    </row>
    <row r="20" ht="24" spans="1:10">
      <c r="A20" s="17" t="s">
        <v>906</v>
      </c>
      <c r="B20" s="17" t="s">
        <v>1105</v>
      </c>
      <c r="C20" s="21" t="s">
        <v>1479</v>
      </c>
      <c r="D20" s="17" t="s">
        <v>909</v>
      </c>
      <c r="E20" s="269" t="s">
        <v>992</v>
      </c>
      <c r="F20" s="19"/>
      <c r="G20" s="269" t="s">
        <v>992</v>
      </c>
      <c r="H20" s="20">
        <v>15</v>
      </c>
      <c r="I20" s="20">
        <v>15</v>
      </c>
      <c r="J20" s="35"/>
    </row>
    <row r="21" ht="36" spans="1:10">
      <c r="A21" s="17" t="s">
        <v>917</v>
      </c>
      <c r="B21" s="22" t="s">
        <v>918</v>
      </c>
      <c r="C21" s="21" t="s">
        <v>1322</v>
      </c>
      <c r="D21" s="17" t="s">
        <v>888</v>
      </c>
      <c r="E21" s="270" t="s">
        <v>1129</v>
      </c>
      <c r="F21" s="23" t="s">
        <v>889</v>
      </c>
      <c r="G21" s="19" t="str">
        <f t="shared" si="0"/>
        <v>80%</v>
      </c>
      <c r="H21" s="20">
        <v>15</v>
      </c>
      <c r="I21" s="20">
        <v>15</v>
      </c>
      <c r="J21" s="36"/>
    </row>
    <row r="22" spans="1:10">
      <c r="A22" s="18" t="s">
        <v>964</v>
      </c>
      <c r="B22" s="18"/>
      <c r="C22" s="18"/>
      <c r="D22" s="18" t="s">
        <v>771</v>
      </c>
      <c r="E22" s="18"/>
      <c r="F22" s="18"/>
      <c r="G22" s="18"/>
      <c r="H22" s="18"/>
      <c r="I22" s="18"/>
      <c r="J22" s="18"/>
    </row>
    <row r="23" spans="1:10">
      <c r="A23" s="24" t="s">
        <v>965</v>
      </c>
      <c r="B23" s="25"/>
      <c r="C23" s="25"/>
      <c r="D23" s="25"/>
      <c r="E23" s="25"/>
      <c r="F23" s="25"/>
      <c r="G23" s="26"/>
      <c r="H23" s="18" t="s">
        <v>966</v>
      </c>
      <c r="I23" s="18" t="s">
        <v>967</v>
      </c>
      <c r="J23" s="18" t="s">
        <v>968</v>
      </c>
    </row>
    <row r="24" spans="1:10">
      <c r="A24" s="27"/>
      <c r="B24" s="28"/>
      <c r="C24" s="28"/>
      <c r="D24" s="28"/>
      <c r="E24" s="28"/>
      <c r="F24" s="28"/>
      <c r="G24" s="29"/>
      <c r="H24" s="30">
        <v>100</v>
      </c>
      <c r="I24" s="30">
        <v>100</v>
      </c>
      <c r="J24" s="37" t="s">
        <v>969</v>
      </c>
    </row>
    <row r="25" spans="1:10">
      <c r="A25" s="31"/>
      <c r="B25" s="31"/>
      <c r="C25" s="31"/>
      <c r="D25" s="31"/>
      <c r="E25" s="31"/>
      <c r="F25" s="31"/>
      <c r="G25" s="31"/>
      <c r="H25" s="31"/>
      <c r="I25" s="31"/>
      <c r="J25" s="38"/>
    </row>
    <row r="26" spans="1:10">
      <c r="A26" s="32" t="s">
        <v>921</v>
      </c>
      <c r="B26" s="31"/>
      <c r="C26" s="31"/>
      <c r="D26" s="31"/>
      <c r="E26" s="31"/>
      <c r="F26" s="31"/>
      <c r="G26" s="31"/>
      <c r="H26" s="31"/>
      <c r="I26" s="31"/>
      <c r="J26" s="38"/>
    </row>
    <row r="27" spans="1:10">
      <c r="A27" s="32" t="s">
        <v>922</v>
      </c>
      <c r="B27" s="32"/>
      <c r="C27" s="32"/>
      <c r="D27" s="32"/>
      <c r="E27" s="32"/>
      <c r="F27" s="32"/>
      <c r="G27" s="32"/>
      <c r="H27" s="32"/>
      <c r="I27" s="32"/>
      <c r="J27" s="32"/>
    </row>
    <row r="28" spans="1:10">
      <c r="A28" s="32" t="s">
        <v>923</v>
      </c>
      <c r="B28" s="32"/>
      <c r="C28" s="32"/>
      <c r="D28" s="32"/>
      <c r="E28" s="32"/>
      <c r="F28" s="32"/>
      <c r="G28" s="32"/>
      <c r="H28" s="32"/>
      <c r="I28" s="32"/>
      <c r="J28" s="32"/>
    </row>
    <row r="29" spans="1:10">
      <c r="A29" s="32" t="s">
        <v>970</v>
      </c>
      <c r="B29" s="32"/>
      <c r="C29" s="32"/>
      <c r="D29" s="32"/>
      <c r="E29" s="32"/>
      <c r="F29" s="32"/>
      <c r="G29" s="32"/>
      <c r="H29" s="32"/>
      <c r="I29" s="32"/>
      <c r="J29" s="32"/>
    </row>
    <row r="30" spans="1:10">
      <c r="A30" s="32" t="s">
        <v>971</v>
      </c>
      <c r="B30" s="32"/>
      <c r="C30" s="32"/>
      <c r="D30" s="32"/>
      <c r="E30" s="32"/>
      <c r="F30" s="32"/>
      <c r="G30" s="32"/>
      <c r="H30" s="32"/>
      <c r="I30" s="32"/>
      <c r="J30" s="32"/>
    </row>
    <row r="31" spans="1:10">
      <c r="A31" s="32" t="s">
        <v>972</v>
      </c>
      <c r="B31" s="32"/>
      <c r="C31" s="32"/>
      <c r="D31" s="32"/>
      <c r="E31" s="32"/>
      <c r="F31" s="32"/>
      <c r="G31" s="32"/>
      <c r="H31" s="32"/>
      <c r="I31" s="32"/>
      <c r="J31" s="32"/>
    </row>
    <row r="32" spans="1:10">
      <c r="A32" s="32" t="s">
        <v>973</v>
      </c>
      <c r="B32" s="32"/>
      <c r="C32" s="32"/>
      <c r="D32" s="32"/>
      <c r="E32" s="32"/>
      <c r="F32" s="32"/>
      <c r="G32" s="32"/>
      <c r="H32" s="32"/>
      <c r="I32" s="32"/>
      <c r="J32" s="32"/>
    </row>
    <row r="33" spans="1:10">
      <c r="A33" s="32" t="s">
        <v>974</v>
      </c>
      <c r="B33" s="32"/>
      <c r="C33" s="32"/>
      <c r="D33" s="32"/>
      <c r="E33" s="32"/>
      <c r="F33" s="32"/>
      <c r="G33" s="32"/>
      <c r="H33" s="32"/>
      <c r="I33" s="32"/>
      <c r="J33" s="32"/>
    </row>
  </sheetData>
  <mergeCells count="34">
    <mergeCell ref="A1:J1"/>
    <mergeCell ref="A5:B5"/>
    <mergeCell ref="C5:J5"/>
    <mergeCell ref="A6:B6"/>
    <mergeCell ref="C6:E6"/>
    <mergeCell ref="G6:J6"/>
    <mergeCell ref="I7:J7"/>
    <mergeCell ref="I8:J8"/>
    <mergeCell ref="I9:J9"/>
    <mergeCell ref="I10:J10"/>
    <mergeCell ref="I11:J11"/>
    <mergeCell ref="B12:E12"/>
    <mergeCell ref="F12:J12"/>
    <mergeCell ref="B13:E13"/>
    <mergeCell ref="F13:J13"/>
    <mergeCell ref="A14:C14"/>
    <mergeCell ref="D14:F14"/>
    <mergeCell ref="A22:C22"/>
    <mergeCell ref="D22:J22"/>
    <mergeCell ref="A27:J27"/>
    <mergeCell ref="A28:J28"/>
    <mergeCell ref="A29:J29"/>
    <mergeCell ref="A30:J30"/>
    <mergeCell ref="A31:J31"/>
    <mergeCell ref="A32:J32"/>
    <mergeCell ref="A33:J33"/>
    <mergeCell ref="A12:A13"/>
    <mergeCell ref="A16:A19"/>
    <mergeCell ref="G14:G15"/>
    <mergeCell ref="H14:H15"/>
    <mergeCell ref="I14:I15"/>
    <mergeCell ref="J14:J15"/>
    <mergeCell ref="A7:B11"/>
    <mergeCell ref="A23:G24"/>
  </mergeCells>
  <pageMargins left="0.75" right="0.75" top="1" bottom="1" header="0.5" footer="0.5"/>
  <headerFooter/>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1480</v>
      </c>
      <c r="B1" t="s">
        <v>1481</v>
      </c>
      <c r="C1" t="s">
        <v>1482</v>
      </c>
      <c r="D1" t="s">
        <v>1483</v>
      </c>
      <c r="E1" t="s">
        <v>1484</v>
      </c>
      <c r="F1" t="s">
        <v>1485</v>
      </c>
      <c r="G1" t="s">
        <v>1486</v>
      </c>
      <c r="H1" t="s">
        <v>1487</v>
      </c>
      <c r="I1" t="s">
        <v>1488</v>
      </c>
      <c r="J1" t="s">
        <v>1489</v>
      </c>
    </row>
    <row r="2" spans="1:10">
      <c r="A2" t="s">
        <v>1490</v>
      </c>
      <c r="B2" t="s">
        <v>1491</v>
      </c>
      <c r="C2" t="s">
        <v>1492</v>
      </c>
      <c r="D2" t="s">
        <v>1493</v>
      </c>
      <c r="E2" t="s">
        <v>1494</v>
      </c>
      <c r="F2" t="s">
        <v>1495</v>
      </c>
      <c r="G2" t="s">
        <v>1496</v>
      </c>
      <c r="H2" t="s">
        <v>1497</v>
      </c>
      <c r="I2" t="s">
        <v>1498</v>
      </c>
      <c r="J2" t="s">
        <v>1499</v>
      </c>
    </row>
    <row r="3" spans="1:10">
      <c r="A3" t="s">
        <v>1500</v>
      </c>
      <c r="B3" t="s">
        <v>1501</v>
      </c>
      <c r="C3" t="s">
        <v>1502</v>
      </c>
      <c r="D3" t="s">
        <v>1503</v>
      </c>
      <c r="E3" t="s">
        <v>1504</v>
      </c>
      <c r="F3" t="s">
        <v>1505</v>
      </c>
      <c r="G3" t="s">
        <v>1506</v>
      </c>
      <c r="H3" t="s">
        <v>1507</v>
      </c>
      <c r="I3" t="s">
        <v>1508</v>
      </c>
      <c r="J3" t="s">
        <v>1509</v>
      </c>
    </row>
    <row r="4" spans="1:10">
      <c r="A4" t="s">
        <v>1510</v>
      </c>
      <c r="B4" t="s">
        <v>1511</v>
      </c>
      <c r="C4" t="s">
        <v>1512</v>
      </c>
      <c r="D4" t="s">
        <v>1513</v>
      </c>
      <c r="F4" t="s">
        <v>1514</v>
      </c>
      <c r="G4" t="s">
        <v>1515</v>
      </c>
      <c r="H4" t="s">
        <v>1516</v>
      </c>
      <c r="I4" t="s">
        <v>1517</v>
      </c>
      <c r="J4" t="s">
        <v>1518</v>
      </c>
    </row>
    <row r="5" spans="1:10">
      <c r="A5" t="s">
        <v>1519</v>
      </c>
      <c r="B5" t="s">
        <v>1520</v>
      </c>
      <c r="C5" t="s">
        <v>1521</v>
      </c>
      <c r="D5" t="s">
        <v>1522</v>
      </c>
      <c r="F5" t="s">
        <v>1523</v>
      </c>
      <c r="G5" t="s">
        <v>1524</v>
      </c>
      <c r="H5" t="s">
        <v>1525</v>
      </c>
      <c r="I5" t="s">
        <v>1526</v>
      </c>
      <c r="J5" t="s">
        <v>1527</v>
      </c>
    </row>
    <row r="6" spans="1:10">
      <c r="A6" t="s">
        <v>1528</v>
      </c>
      <c r="B6" t="s">
        <v>1529</v>
      </c>
      <c r="C6" t="s">
        <v>1530</v>
      </c>
      <c r="D6" t="s">
        <v>1531</v>
      </c>
      <c r="F6" t="s">
        <v>1532</v>
      </c>
      <c r="G6" t="s">
        <v>1533</v>
      </c>
      <c r="H6" t="s">
        <v>1534</v>
      </c>
      <c r="I6" t="s">
        <v>1535</v>
      </c>
      <c r="J6" t="s">
        <v>1536</v>
      </c>
    </row>
    <row r="7" spans="1:9">
      <c r="A7" t="s">
        <v>1537</v>
      </c>
      <c r="B7" t="s">
        <v>1538</v>
      </c>
      <c r="C7" t="s">
        <v>1539</v>
      </c>
      <c r="D7" t="s">
        <v>1540</v>
      </c>
      <c r="F7" t="s">
        <v>1541</v>
      </c>
      <c r="G7" t="s">
        <v>1542</v>
      </c>
      <c r="H7" t="s">
        <v>1543</v>
      </c>
      <c r="I7" t="s">
        <v>1544</v>
      </c>
    </row>
    <row r="8" spans="1:9">
      <c r="A8" t="s">
        <v>1545</v>
      </c>
      <c r="C8" t="s">
        <v>1546</v>
      </c>
      <c r="D8" t="s">
        <v>1547</v>
      </c>
      <c r="F8" t="s">
        <v>1548</v>
      </c>
      <c r="H8" t="s">
        <v>1549</v>
      </c>
      <c r="I8" t="s">
        <v>1550</v>
      </c>
    </row>
    <row r="9" spans="1:9">
      <c r="A9" t="s">
        <v>1551</v>
      </c>
      <c r="C9" t="s">
        <v>1552</v>
      </c>
      <c r="D9" t="s">
        <v>1553</v>
      </c>
      <c r="F9" t="s">
        <v>1536</v>
      </c>
      <c r="H9" t="s">
        <v>1554</v>
      </c>
      <c r="I9" t="s">
        <v>1555</v>
      </c>
    </row>
    <row r="10" spans="4:9">
      <c r="D10" t="s">
        <v>1556</v>
      </c>
      <c r="H10" t="s">
        <v>1557</v>
      </c>
      <c r="I10" t="s">
        <v>1558</v>
      </c>
    </row>
    <row r="11" spans="4:9">
      <c r="D11" t="s">
        <v>1559</v>
      </c>
      <c r="H11" t="s">
        <v>1560</v>
      </c>
      <c r="I11" t="s">
        <v>1561</v>
      </c>
    </row>
    <row r="12" spans="8:9">
      <c r="H12" t="s">
        <v>1562</v>
      </c>
      <c r="I12" t="s">
        <v>1563</v>
      </c>
    </row>
    <row r="13" spans="8:9">
      <c r="H13" t="s">
        <v>1564</v>
      </c>
      <c r="I13" t="s">
        <v>1565</v>
      </c>
    </row>
    <row r="14" spans="8:9">
      <c r="H14" t="s">
        <v>1566</v>
      </c>
      <c r="I14" t="s">
        <v>1567</v>
      </c>
    </row>
    <row r="15" spans="8:9">
      <c r="H15" t="s">
        <v>1568</v>
      </c>
      <c r="I15" t="s">
        <v>1569</v>
      </c>
    </row>
    <row r="16" spans="8:9">
      <c r="H16" t="s">
        <v>1570</v>
      </c>
      <c r="I16" t="s">
        <v>1571</v>
      </c>
    </row>
    <row r="17" spans="8:9">
      <c r="H17" t="s">
        <v>1572</v>
      </c>
      <c r="I17" t="s">
        <v>1573</v>
      </c>
    </row>
    <row r="18" spans="8:9">
      <c r="H18" t="s">
        <v>1574</v>
      </c>
      <c r="I18" t="s">
        <v>1575</v>
      </c>
    </row>
    <row r="19" spans="8:9">
      <c r="H19" t="s">
        <v>1576</v>
      </c>
      <c r="I19" t="s">
        <v>1577</v>
      </c>
    </row>
    <row r="20" spans="8:9">
      <c r="H20" t="s">
        <v>1578</v>
      </c>
      <c r="I20" t="s">
        <v>1579</v>
      </c>
    </row>
    <row r="21" spans="8:9">
      <c r="H21" t="s">
        <v>1580</v>
      </c>
      <c r="I21" t="s">
        <v>1581</v>
      </c>
    </row>
    <row r="22" spans="8:9">
      <c r="H22" t="s">
        <v>1582</v>
      </c>
      <c r="I22" t="s">
        <v>1583</v>
      </c>
    </row>
    <row r="23" spans="8:9">
      <c r="H23" t="s">
        <v>1584</v>
      </c>
      <c r="I23" t="s">
        <v>1585</v>
      </c>
    </row>
    <row r="24" spans="8:9">
      <c r="H24" t="s">
        <v>1586</v>
      </c>
      <c r="I24" t="s">
        <v>1587</v>
      </c>
    </row>
    <row r="25" spans="8:9">
      <c r="H25" t="s">
        <v>1588</v>
      </c>
      <c r="I25" t="s">
        <v>1589</v>
      </c>
    </row>
    <row r="26" spans="8:9">
      <c r="H26" t="s">
        <v>1590</v>
      </c>
      <c r="I26" t="s">
        <v>1591</v>
      </c>
    </row>
    <row r="27" spans="8:9">
      <c r="H27" t="s">
        <v>1592</v>
      </c>
      <c r="I27" t="s">
        <v>1593</v>
      </c>
    </row>
    <row r="28" spans="8:9">
      <c r="H28" t="s">
        <v>1594</v>
      </c>
      <c r="I28" t="s">
        <v>1595</v>
      </c>
    </row>
    <row r="29" spans="8:9">
      <c r="H29" t="s">
        <v>1596</v>
      </c>
      <c r="I29" t="s">
        <v>1597</v>
      </c>
    </row>
    <row r="30" spans="8:9">
      <c r="H30" t="s">
        <v>1598</v>
      </c>
      <c r="I30" t="s">
        <v>1599</v>
      </c>
    </row>
    <row r="31" spans="8:9">
      <c r="H31" t="s">
        <v>1600</v>
      </c>
      <c r="I31" t="s">
        <v>1601</v>
      </c>
    </row>
    <row r="32" spans="8:9">
      <c r="H32" t="s">
        <v>1602</v>
      </c>
      <c r="I32" t="s">
        <v>1603</v>
      </c>
    </row>
    <row r="33" spans="8:9">
      <c r="H33" t="s">
        <v>1604</v>
      </c>
      <c r="I33" t="s">
        <v>1605</v>
      </c>
    </row>
    <row r="34" spans="8:9">
      <c r="H34" t="s">
        <v>1606</v>
      </c>
      <c r="I34" t="s">
        <v>1607</v>
      </c>
    </row>
    <row r="35" spans="8:9">
      <c r="H35" t="s">
        <v>1608</v>
      </c>
      <c r="I35" t="s">
        <v>1609</v>
      </c>
    </row>
    <row r="36" spans="8:9">
      <c r="H36" t="s">
        <v>1610</v>
      </c>
      <c r="I36" t="s">
        <v>1611</v>
      </c>
    </row>
    <row r="37" spans="8:9">
      <c r="H37" t="s">
        <v>1612</v>
      </c>
      <c r="I37" t="s">
        <v>1613</v>
      </c>
    </row>
    <row r="38" spans="8:9">
      <c r="H38" t="s">
        <v>1614</v>
      </c>
      <c r="I38" t="s">
        <v>1615</v>
      </c>
    </row>
    <row r="39" spans="8:9">
      <c r="H39" t="s">
        <v>1616</v>
      </c>
      <c r="I39" t="s">
        <v>1617</v>
      </c>
    </row>
    <row r="40" spans="8:9">
      <c r="H40" t="s">
        <v>1618</v>
      </c>
      <c r="I40" t="s">
        <v>1619</v>
      </c>
    </row>
    <row r="41" spans="8:9">
      <c r="H41" t="s">
        <v>1620</v>
      </c>
      <c r="I41" t="s">
        <v>1621</v>
      </c>
    </row>
    <row r="42" spans="8:9">
      <c r="H42" t="s">
        <v>1622</v>
      </c>
      <c r="I42" t="s">
        <v>1623</v>
      </c>
    </row>
    <row r="43" spans="8:9">
      <c r="H43" t="s">
        <v>1624</v>
      </c>
      <c r="I43" t="s">
        <v>1625</v>
      </c>
    </row>
    <row r="44" spans="8:9">
      <c r="H44" t="s">
        <v>1626</v>
      </c>
      <c r="I44" t="s">
        <v>1627</v>
      </c>
    </row>
    <row r="45" spans="8:9">
      <c r="H45" t="s">
        <v>1628</v>
      </c>
      <c r="I45" t="s">
        <v>1629</v>
      </c>
    </row>
    <row r="46" spans="8:9">
      <c r="H46" t="s">
        <v>1630</v>
      </c>
      <c r="I46" t="s">
        <v>1631</v>
      </c>
    </row>
    <row r="47" spans="8:9">
      <c r="H47" t="s">
        <v>1632</v>
      </c>
      <c r="I47" t="s">
        <v>1633</v>
      </c>
    </row>
    <row r="48" spans="8:9">
      <c r="H48" t="s">
        <v>1634</v>
      </c>
      <c r="I48" t="s">
        <v>1635</v>
      </c>
    </row>
    <row r="49" spans="8:9">
      <c r="H49" t="s">
        <v>1636</v>
      </c>
      <c r="I49" t="s">
        <v>1637</v>
      </c>
    </row>
    <row r="50" spans="8:9">
      <c r="H50" t="s">
        <v>1638</v>
      </c>
      <c r="I50" t="s">
        <v>1639</v>
      </c>
    </row>
    <row r="51" spans="8:9">
      <c r="H51" t="s">
        <v>1640</v>
      </c>
      <c r="I51" t="s">
        <v>1641</v>
      </c>
    </row>
    <row r="52" spans="8:9">
      <c r="H52" t="s">
        <v>1642</v>
      </c>
      <c r="I52" t="s">
        <v>1643</v>
      </c>
    </row>
    <row r="53" spans="8:9">
      <c r="H53" t="s">
        <v>1644</v>
      </c>
      <c r="I53" t="s">
        <v>1645</v>
      </c>
    </row>
    <row r="54" spans="8:9">
      <c r="H54" t="s">
        <v>1646</v>
      </c>
      <c r="I54" t="s">
        <v>1647</v>
      </c>
    </row>
    <row r="55" spans="8:9">
      <c r="H55" t="s">
        <v>1648</v>
      </c>
      <c r="I55" t="s">
        <v>1649</v>
      </c>
    </row>
    <row r="56" spans="8:9">
      <c r="H56" t="s">
        <v>1650</v>
      </c>
      <c r="I56" t="s">
        <v>1651</v>
      </c>
    </row>
    <row r="57" spans="8:9">
      <c r="H57" t="s">
        <v>1652</v>
      </c>
      <c r="I57" t="s">
        <v>1653</v>
      </c>
    </row>
    <row r="58" spans="8:9">
      <c r="H58" t="s">
        <v>1654</v>
      </c>
      <c r="I58" t="s">
        <v>1655</v>
      </c>
    </row>
    <row r="59" spans="8:9">
      <c r="H59" t="s">
        <v>1656</v>
      </c>
      <c r="I59" t="s">
        <v>1657</v>
      </c>
    </row>
    <row r="60" spans="8:9">
      <c r="H60" t="s">
        <v>1658</v>
      </c>
      <c r="I60" t="s">
        <v>1659</v>
      </c>
    </row>
    <row r="61" spans="8:9">
      <c r="H61" t="s">
        <v>1660</v>
      </c>
      <c r="I61" t="s">
        <v>1661</v>
      </c>
    </row>
    <row r="62" spans="8:9">
      <c r="H62" t="s">
        <v>1662</v>
      </c>
      <c r="I62" t="s">
        <v>1663</v>
      </c>
    </row>
    <row r="63" spans="8:9">
      <c r="H63" t="s">
        <v>1664</v>
      </c>
      <c r="I63" t="s">
        <v>1665</v>
      </c>
    </row>
    <row r="64" spans="8:9">
      <c r="H64" t="s">
        <v>1666</v>
      </c>
      <c r="I64" t="s">
        <v>1667</v>
      </c>
    </row>
    <row r="65" spans="8:9">
      <c r="H65" t="s">
        <v>1668</v>
      </c>
      <c r="I65" t="s">
        <v>1669</v>
      </c>
    </row>
    <row r="66" spans="8:9">
      <c r="H66" t="s">
        <v>1670</v>
      </c>
      <c r="I66" t="s">
        <v>1671</v>
      </c>
    </row>
    <row r="67" spans="8:9">
      <c r="H67" t="s">
        <v>1672</v>
      </c>
      <c r="I67" t="s">
        <v>1673</v>
      </c>
    </row>
    <row r="68" spans="8:9">
      <c r="H68" t="s">
        <v>1674</v>
      </c>
      <c r="I68" t="s">
        <v>1675</v>
      </c>
    </row>
    <row r="69" spans="8:9">
      <c r="H69" t="s">
        <v>1676</v>
      </c>
      <c r="I69" t="s">
        <v>1677</v>
      </c>
    </row>
    <row r="70" spans="8:9">
      <c r="H70" t="s">
        <v>1678</v>
      </c>
      <c r="I70" t="s">
        <v>1679</v>
      </c>
    </row>
    <row r="71" spans="8:9">
      <c r="H71" t="s">
        <v>1680</v>
      </c>
      <c r="I71" t="s">
        <v>1681</v>
      </c>
    </row>
    <row r="72" spans="8:9">
      <c r="H72" t="s">
        <v>1682</v>
      </c>
      <c r="I72" t="s">
        <v>1683</v>
      </c>
    </row>
    <row r="73" spans="8:9">
      <c r="H73" t="s">
        <v>1684</v>
      </c>
      <c r="I73" t="s">
        <v>1685</v>
      </c>
    </row>
    <row r="74" spans="8:9">
      <c r="H74" t="s">
        <v>1686</v>
      </c>
      <c r="I74" t="s">
        <v>1687</v>
      </c>
    </row>
    <row r="75" spans="8:9">
      <c r="H75" t="s">
        <v>1688</v>
      </c>
      <c r="I75" t="s">
        <v>1689</v>
      </c>
    </row>
    <row r="76" spans="8:9">
      <c r="H76" t="s">
        <v>1690</v>
      </c>
      <c r="I76" t="s">
        <v>1691</v>
      </c>
    </row>
    <row r="77" spans="8:9">
      <c r="H77" t="s">
        <v>1692</v>
      </c>
      <c r="I77" t="s">
        <v>1693</v>
      </c>
    </row>
    <row r="78" spans="8:9">
      <c r="H78" t="s">
        <v>1694</v>
      </c>
      <c r="I78" t="s">
        <v>1695</v>
      </c>
    </row>
    <row r="79" spans="8:9">
      <c r="H79" t="s">
        <v>1696</v>
      </c>
      <c r="I79" t="s">
        <v>1697</v>
      </c>
    </row>
    <row r="80" spans="8:9">
      <c r="H80" t="s">
        <v>1698</v>
      </c>
      <c r="I80" t="s">
        <v>1699</v>
      </c>
    </row>
    <row r="81" spans="8:9">
      <c r="H81" t="s">
        <v>1700</v>
      </c>
      <c r="I81" t="s">
        <v>1701</v>
      </c>
    </row>
    <row r="82" spans="8:9">
      <c r="H82" t="s">
        <v>1702</v>
      </c>
      <c r="I82" t="s">
        <v>1703</v>
      </c>
    </row>
    <row r="83" spans="8:9">
      <c r="H83" t="s">
        <v>1704</v>
      </c>
      <c r="I83" t="s">
        <v>1705</v>
      </c>
    </row>
    <row r="84" spans="8:9">
      <c r="H84" t="s">
        <v>1706</v>
      </c>
      <c r="I84" t="s">
        <v>1707</v>
      </c>
    </row>
    <row r="85" spans="8:9">
      <c r="H85" t="s">
        <v>1708</v>
      </c>
      <c r="I85" t="s">
        <v>1709</v>
      </c>
    </row>
    <row r="86" spans="8:9">
      <c r="H86" t="s">
        <v>1710</v>
      </c>
      <c r="I86" t="s">
        <v>1711</v>
      </c>
    </row>
    <row r="87" spans="8:9">
      <c r="H87" t="s">
        <v>1712</v>
      </c>
      <c r="I87" t="s">
        <v>1713</v>
      </c>
    </row>
    <row r="88" spans="8:9">
      <c r="H88" t="s">
        <v>1714</v>
      </c>
      <c r="I88" t="s">
        <v>1715</v>
      </c>
    </row>
    <row r="89" spans="8:9">
      <c r="H89" t="s">
        <v>1716</v>
      </c>
      <c r="I89" t="s">
        <v>1717</v>
      </c>
    </row>
    <row r="90" spans="8:9">
      <c r="H90" t="s">
        <v>1718</v>
      </c>
      <c r="I90" t="s">
        <v>1719</v>
      </c>
    </row>
    <row r="91" spans="8:9">
      <c r="H91" t="s">
        <v>1720</v>
      </c>
      <c r="I91" t="s">
        <v>1721</v>
      </c>
    </row>
    <row r="92" spans="8:9">
      <c r="H92" t="s">
        <v>1722</v>
      </c>
      <c r="I92" t="s">
        <v>1723</v>
      </c>
    </row>
    <row r="93" spans="8:9">
      <c r="H93" t="s">
        <v>1724</v>
      </c>
      <c r="I93" t="s">
        <v>1725</v>
      </c>
    </row>
    <row r="94" spans="8:9">
      <c r="H94" t="s">
        <v>1726</v>
      </c>
      <c r="I94" t="s">
        <v>1727</v>
      </c>
    </row>
    <row r="95" spans="8:9">
      <c r="H95" t="s">
        <v>1728</v>
      </c>
      <c r="I95" t="s">
        <v>1729</v>
      </c>
    </row>
    <row r="96" spans="8:9">
      <c r="H96" t="s">
        <v>1730</v>
      </c>
      <c r="I96" t="s">
        <v>1731</v>
      </c>
    </row>
    <row r="97" spans="8:9">
      <c r="H97" t="s">
        <v>1732</v>
      </c>
      <c r="I97" t="s">
        <v>1733</v>
      </c>
    </row>
    <row r="98" spans="8:9">
      <c r="H98" t="s">
        <v>1734</v>
      </c>
      <c r="I98" t="s">
        <v>1735</v>
      </c>
    </row>
    <row r="99" spans="8:9">
      <c r="H99" t="s">
        <v>1736</v>
      </c>
      <c r="I99" t="s">
        <v>1737</v>
      </c>
    </row>
    <row r="100" spans="8:9">
      <c r="H100" t="s">
        <v>1738</v>
      </c>
      <c r="I100" t="s">
        <v>1739</v>
      </c>
    </row>
    <row r="101" spans="8:9">
      <c r="H101" t="s">
        <v>1740</v>
      </c>
      <c r="I101" t="s">
        <v>1741</v>
      </c>
    </row>
    <row r="102" spans="8:9">
      <c r="H102" t="s">
        <v>1742</v>
      </c>
      <c r="I102" t="s">
        <v>1743</v>
      </c>
    </row>
    <row r="103" spans="8:9">
      <c r="H103" t="s">
        <v>1744</v>
      </c>
      <c r="I103" t="s">
        <v>1745</v>
      </c>
    </row>
    <row r="104" spans="8:9">
      <c r="H104" t="s">
        <v>1746</v>
      </c>
      <c r="I104" t="s">
        <v>1747</v>
      </c>
    </row>
    <row r="105" spans="8:9">
      <c r="H105" t="s">
        <v>1748</v>
      </c>
      <c r="I105" t="s">
        <v>1749</v>
      </c>
    </row>
    <row r="106" spans="8:9">
      <c r="H106" t="s">
        <v>1750</v>
      </c>
      <c r="I106" t="s">
        <v>1751</v>
      </c>
    </row>
    <row r="107" spans="8:9">
      <c r="H107" t="s">
        <v>1752</v>
      </c>
      <c r="I107" t="s">
        <v>1753</v>
      </c>
    </row>
    <row r="108" spans="8:9">
      <c r="H108" t="s">
        <v>1754</v>
      </c>
      <c r="I108" t="s">
        <v>1755</v>
      </c>
    </row>
    <row r="109" spans="8:9">
      <c r="H109" t="s">
        <v>1756</v>
      </c>
      <c r="I109" t="s">
        <v>1757</v>
      </c>
    </row>
    <row r="110" spans="8:9">
      <c r="H110" t="s">
        <v>1758</v>
      </c>
      <c r="I110" t="s">
        <v>1759</v>
      </c>
    </row>
    <row r="111" spans="8:9">
      <c r="H111" t="s">
        <v>1760</v>
      </c>
      <c r="I111" t="s">
        <v>1761</v>
      </c>
    </row>
    <row r="112" spans="8:9">
      <c r="H112" t="s">
        <v>1762</v>
      </c>
      <c r="I112" t="s">
        <v>1763</v>
      </c>
    </row>
    <row r="113" spans="8:9">
      <c r="H113" t="s">
        <v>1764</v>
      </c>
      <c r="I113" t="s">
        <v>1765</v>
      </c>
    </row>
    <row r="114" spans="8:9">
      <c r="H114" t="s">
        <v>1766</v>
      </c>
      <c r="I114" t="s">
        <v>1767</v>
      </c>
    </row>
    <row r="115" spans="8:9">
      <c r="H115" t="s">
        <v>1768</v>
      </c>
      <c r="I115" t="s">
        <v>1769</v>
      </c>
    </row>
    <row r="116" spans="8:9">
      <c r="H116" t="s">
        <v>1770</v>
      </c>
      <c r="I116" t="s">
        <v>1771</v>
      </c>
    </row>
    <row r="117" spans="8:9">
      <c r="H117" t="s">
        <v>1772</v>
      </c>
      <c r="I117" t="s">
        <v>1773</v>
      </c>
    </row>
    <row r="118" spans="8:9">
      <c r="H118" t="s">
        <v>1774</v>
      </c>
      <c r="I118" t="s">
        <v>1775</v>
      </c>
    </row>
    <row r="119" spans="9:9">
      <c r="I119" t="s">
        <v>1776</v>
      </c>
    </row>
    <row r="120" spans="9:9">
      <c r="I120" t="s">
        <v>1777</v>
      </c>
    </row>
    <row r="121" spans="9:9">
      <c r="I121" t="s">
        <v>1778</v>
      </c>
    </row>
    <row r="122" spans="9:9">
      <c r="I122" t="s">
        <v>1779</v>
      </c>
    </row>
    <row r="123" spans="9:9">
      <c r="I123" t="s">
        <v>1780</v>
      </c>
    </row>
    <row r="124" spans="9:9">
      <c r="I124" t="s">
        <v>1781</v>
      </c>
    </row>
    <row r="125" spans="9:9">
      <c r="I125" t="s">
        <v>1782</v>
      </c>
    </row>
    <row r="126" spans="9:9">
      <c r="I126" t="s">
        <v>1783</v>
      </c>
    </row>
    <row r="127" spans="9:9">
      <c r="I127" t="s">
        <v>1784</v>
      </c>
    </row>
    <row r="128" spans="9:9">
      <c r="I128" t="s">
        <v>1785</v>
      </c>
    </row>
    <row r="129" spans="9:9">
      <c r="I129" t="s">
        <v>1786</v>
      </c>
    </row>
    <row r="130" spans="9:9">
      <c r="I130" t="s">
        <v>1787</v>
      </c>
    </row>
    <row r="131" spans="9:9">
      <c r="I131" t="s">
        <v>1788</v>
      </c>
    </row>
    <row r="132" spans="9:9">
      <c r="I132" t="s">
        <v>1789</v>
      </c>
    </row>
    <row r="133" spans="9:9">
      <c r="I133" t="s">
        <v>1790</v>
      </c>
    </row>
    <row r="134" spans="9:9">
      <c r="I134" t="s">
        <v>1791</v>
      </c>
    </row>
    <row r="135" spans="9:9">
      <c r="I135" t="s">
        <v>1792</v>
      </c>
    </row>
    <row r="136" spans="9:9">
      <c r="I136" t="s">
        <v>1793</v>
      </c>
    </row>
    <row r="137" spans="9:9">
      <c r="I137" t="s">
        <v>1794</v>
      </c>
    </row>
    <row r="138" spans="9:9">
      <c r="I138" t="s">
        <v>1795</v>
      </c>
    </row>
    <row r="139" spans="9:9">
      <c r="I139" t="s">
        <v>1796</v>
      </c>
    </row>
    <row r="140" spans="9:9">
      <c r="I140" t="s">
        <v>1797</v>
      </c>
    </row>
    <row r="141" spans="9:9">
      <c r="I141" t="s">
        <v>1798</v>
      </c>
    </row>
    <row r="142" spans="9:9">
      <c r="I142" t="s">
        <v>1799</v>
      </c>
    </row>
    <row r="143" spans="9:9">
      <c r="I143" t="s">
        <v>1800</v>
      </c>
    </row>
    <row r="144" spans="9:9">
      <c r="I144" t="s">
        <v>1801</v>
      </c>
    </row>
    <row r="145" spans="9:9">
      <c r="I145" t="s">
        <v>1802</v>
      </c>
    </row>
    <row r="146" spans="9:9">
      <c r="I146" t="s">
        <v>1803</v>
      </c>
    </row>
    <row r="147" spans="9:9">
      <c r="I147" t="s">
        <v>1804</v>
      </c>
    </row>
    <row r="148" spans="9:9">
      <c r="I148" t="s">
        <v>1805</v>
      </c>
    </row>
    <row r="149" spans="9:9">
      <c r="I149" t="s">
        <v>1806</v>
      </c>
    </row>
    <row r="150" spans="9:9">
      <c r="I150" t="s">
        <v>1807</v>
      </c>
    </row>
    <row r="151" spans="9:9">
      <c r="I151" t="s">
        <v>1808</v>
      </c>
    </row>
    <row r="152" spans="9:9">
      <c r="I152" t="s">
        <v>1809</v>
      </c>
    </row>
    <row r="153" spans="9:9">
      <c r="I153" t="s">
        <v>1810</v>
      </c>
    </row>
    <row r="154" spans="9:9">
      <c r="I154" t="s">
        <v>1811</v>
      </c>
    </row>
    <row r="155" spans="9:9">
      <c r="I155" t="s">
        <v>1812</v>
      </c>
    </row>
    <row r="156" spans="9:9">
      <c r="I156" t="s">
        <v>1813</v>
      </c>
    </row>
    <row r="157" spans="9:9">
      <c r="I157" t="s">
        <v>1814</v>
      </c>
    </row>
    <row r="158" spans="9:9">
      <c r="I158" t="s">
        <v>1815</v>
      </c>
    </row>
    <row r="159" spans="9:9">
      <c r="I159" t="s">
        <v>1816</v>
      </c>
    </row>
    <row r="160" spans="9:9">
      <c r="I160" t="s">
        <v>1817</v>
      </c>
    </row>
    <row r="161" spans="9:9">
      <c r="I161" t="s">
        <v>1818</v>
      </c>
    </row>
    <row r="162" spans="9:9">
      <c r="I162" t="s">
        <v>1819</v>
      </c>
    </row>
    <row r="163" spans="9:9">
      <c r="I163" t="s">
        <v>1820</v>
      </c>
    </row>
    <row r="164" spans="9:9">
      <c r="I164" t="s">
        <v>1821</v>
      </c>
    </row>
    <row r="165" spans="9:9">
      <c r="I165" t="s">
        <v>1822</v>
      </c>
    </row>
    <row r="166" spans="9:9">
      <c r="I166" t="s">
        <v>1823</v>
      </c>
    </row>
    <row r="167" spans="9:9">
      <c r="I167" t="s">
        <v>1824</v>
      </c>
    </row>
    <row r="168" spans="9:9">
      <c r="I168" t="s">
        <v>1825</v>
      </c>
    </row>
    <row r="169" spans="9:9">
      <c r="I169" t="s">
        <v>1826</v>
      </c>
    </row>
    <row r="170" spans="9:9">
      <c r="I170" t="s">
        <v>1827</v>
      </c>
    </row>
    <row r="171" spans="9:9">
      <c r="I171" t="s">
        <v>1828</v>
      </c>
    </row>
    <row r="172" spans="9:9">
      <c r="I172" t="s">
        <v>1829</v>
      </c>
    </row>
    <row r="173" spans="9:9">
      <c r="I173" t="s">
        <v>1830</v>
      </c>
    </row>
    <row r="174" spans="9:9">
      <c r="I174" t="s">
        <v>1831</v>
      </c>
    </row>
    <row r="175" spans="9:9">
      <c r="I175" t="s">
        <v>1832</v>
      </c>
    </row>
    <row r="176" spans="9:9">
      <c r="I176" t="s">
        <v>1833</v>
      </c>
    </row>
    <row r="177" spans="9:9">
      <c r="I177" t="s">
        <v>1834</v>
      </c>
    </row>
    <row r="178" spans="9:9">
      <c r="I178" t="s">
        <v>1835</v>
      </c>
    </row>
    <row r="179" spans="9:9">
      <c r="I179" t="s">
        <v>1836</v>
      </c>
    </row>
    <row r="180" spans="9:9">
      <c r="I180" t="s">
        <v>1837</v>
      </c>
    </row>
    <row r="181" spans="9:9">
      <c r="I181" t="s">
        <v>1838</v>
      </c>
    </row>
    <row r="182" spans="9:9">
      <c r="I182" t="s">
        <v>1839</v>
      </c>
    </row>
    <row r="183" spans="9:9">
      <c r="I183" t="s">
        <v>1840</v>
      </c>
    </row>
    <row r="184" spans="9:9">
      <c r="I184" t="s">
        <v>1841</v>
      </c>
    </row>
    <row r="185" spans="9:9">
      <c r="I185" t="s">
        <v>1842</v>
      </c>
    </row>
    <row r="186" spans="9:9">
      <c r="I186" t="s">
        <v>1843</v>
      </c>
    </row>
    <row r="187" spans="9:9">
      <c r="I187" t="s">
        <v>1844</v>
      </c>
    </row>
    <row r="188" spans="9:9">
      <c r="I188" t="s">
        <v>1845</v>
      </c>
    </row>
    <row r="189" spans="9:9">
      <c r="I189" t="s">
        <v>1846</v>
      </c>
    </row>
    <row r="190" spans="9:9">
      <c r="I190" t="s">
        <v>1847</v>
      </c>
    </row>
    <row r="191" spans="9:9">
      <c r="I191" t="s">
        <v>1848</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63" t="s">
        <v>453</v>
      </c>
    </row>
    <row r="2" spans="9:9">
      <c r="I2" s="266" t="s">
        <v>454</v>
      </c>
    </row>
    <row r="3" spans="1:9">
      <c r="A3" s="266" t="s">
        <v>2</v>
      </c>
      <c r="I3" s="266" t="s">
        <v>3</v>
      </c>
    </row>
    <row r="4" ht="19.5" customHeight="1" spans="1:9">
      <c r="A4" s="256" t="s">
        <v>382</v>
      </c>
      <c r="B4" s="256"/>
      <c r="C4" s="256"/>
      <c r="D4" s="256" t="s">
        <v>381</v>
      </c>
      <c r="E4" s="256"/>
      <c r="F4" s="256"/>
      <c r="G4" s="256"/>
      <c r="H4" s="256"/>
      <c r="I4" s="256"/>
    </row>
    <row r="5" ht="19.5" customHeight="1" spans="1:9">
      <c r="A5" s="256" t="s">
        <v>455</v>
      </c>
      <c r="B5" s="256" t="s">
        <v>123</v>
      </c>
      <c r="C5" s="256" t="s">
        <v>8</v>
      </c>
      <c r="D5" s="256" t="s">
        <v>455</v>
      </c>
      <c r="E5" s="256" t="s">
        <v>123</v>
      </c>
      <c r="F5" s="256" t="s">
        <v>8</v>
      </c>
      <c r="G5" s="256" t="s">
        <v>455</v>
      </c>
      <c r="H5" s="256" t="s">
        <v>123</v>
      </c>
      <c r="I5" s="256" t="s">
        <v>8</v>
      </c>
    </row>
    <row r="6" ht="19.5" customHeight="1" spans="1:9">
      <c r="A6" s="256"/>
      <c r="B6" s="256"/>
      <c r="C6" s="256"/>
      <c r="D6" s="256"/>
      <c r="E6" s="256"/>
      <c r="F6" s="256"/>
      <c r="G6" s="256"/>
      <c r="H6" s="256"/>
      <c r="I6" s="256"/>
    </row>
    <row r="7" ht="19.5" customHeight="1" spans="1:9">
      <c r="A7" s="251" t="s">
        <v>456</v>
      </c>
      <c r="B7" s="251" t="s">
        <v>457</v>
      </c>
      <c r="C7" s="253">
        <v>16119206.2</v>
      </c>
      <c r="D7" s="251" t="s">
        <v>458</v>
      </c>
      <c r="E7" s="251" t="s">
        <v>459</v>
      </c>
      <c r="F7" s="253">
        <v>1843550.08</v>
      </c>
      <c r="G7" s="251" t="s">
        <v>460</v>
      </c>
      <c r="H7" s="251" t="s">
        <v>461</v>
      </c>
      <c r="I7" s="253">
        <v>56200</v>
      </c>
    </row>
    <row r="8" ht="19.5" customHeight="1" spans="1:9">
      <c r="A8" s="251" t="s">
        <v>462</v>
      </c>
      <c r="B8" s="251" t="s">
        <v>463</v>
      </c>
      <c r="C8" s="253">
        <v>3940335.05</v>
      </c>
      <c r="D8" s="251" t="s">
        <v>464</v>
      </c>
      <c r="E8" s="251" t="s">
        <v>465</v>
      </c>
      <c r="F8" s="253">
        <v>361521.75</v>
      </c>
      <c r="G8" s="251" t="s">
        <v>466</v>
      </c>
      <c r="H8" s="251" t="s">
        <v>467</v>
      </c>
      <c r="I8" s="253">
        <v>0</v>
      </c>
    </row>
    <row r="9" ht="19.5" customHeight="1" spans="1:9">
      <c r="A9" s="251" t="s">
        <v>468</v>
      </c>
      <c r="B9" s="251" t="s">
        <v>469</v>
      </c>
      <c r="C9" s="253">
        <v>2399980</v>
      </c>
      <c r="D9" s="251" t="s">
        <v>470</v>
      </c>
      <c r="E9" s="251" t="s">
        <v>471</v>
      </c>
      <c r="F9" s="253">
        <v>0</v>
      </c>
      <c r="G9" s="251" t="s">
        <v>472</v>
      </c>
      <c r="H9" s="251" t="s">
        <v>473</v>
      </c>
      <c r="I9" s="253">
        <v>56200</v>
      </c>
    </row>
    <row r="10" ht="19.5" customHeight="1" spans="1:9">
      <c r="A10" s="251" t="s">
        <v>474</v>
      </c>
      <c r="B10" s="251" t="s">
        <v>475</v>
      </c>
      <c r="C10" s="253">
        <v>1144453</v>
      </c>
      <c r="D10" s="251" t="s">
        <v>476</v>
      </c>
      <c r="E10" s="251" t="s">
        <v>477</v>
      </c>
      <c r="F10" s="253">
        <v>0</v>
      </c>
      <c r="G10" s="251" t="s">
        <v>478</v>
      </c>
      <c r="H10" s="251" t="s">
        <v>479</v>
      </c>
      <c r="I10" s="253">
        <v>0</v>
      </c>
    </row>
    <row r="11" ht="19.5" customHeight="1" spans="1:9">
      <c r="A11" s="251" t="s">
        <v>480</v>
      </c>
      <c r="B11" s="251" t="s">
        <v>481</v>
      </c>
      <c r="C11" s="253">
        <v>0</v>
      </c>
      <c r="D11" s="251" t="s">
        <v>482</v>
      </c>
      <c r="E11" s="251" t="s">
        <v>483</v>
      </c>
      <c r="F11" s="253">
        <v>0</v>
      </c>
      <c r="G11" s="251" t="s">
        <v>484</v>
      </c>
      <c r="H11" s="251" t="s">
        <v>485</v>
      </c>
      <c r="I11" s="253">
        <v>0</v>
      </c>
    </row>
    <row r="12" ht="19.5" customHeight="1" spans="1:9">
      <c r="A12" s="251" t="s">
        <v>486</v>
      </c>
      <c r="B12" s="251" t="s">
        <v>487</v>
      </c>
      <c r="C12" s="253">
        <v>3904450</v>
      </c>
      <c r="D12" s="251" t="s">
        <v>488</v>
      </c>
      <c r="E12" s="251" t="s">
        <v>489</v>
      </c>
      <c r="F12" s="253">
        <v>21136</v>
      </c>
      <c r="G12" s="251" t="s">
        <v>490</v>
      </c>
      <c r="H12" s="251" t="s">
        <v>491</v>
      </c>
      <c r="I12" s="253">
        <v>0</v>
      </c>
    </row>
    <row r="13" ht="19.5" customHeight="1" spans="1:9">
      <c r="A13" s="251" t="s">
        <v>492</v>
      </c>
      <c r="B13" s="251" t="s">
        <v>493</v>
      </c>
      <c r="C13" s="253">
        <v>1571908.48</v>
      </c>
      <c r="D13" s="251" t="s">
        <v>494</v>
      </c>
      <c r="E13" s="251" t="s">
        <v>495</v>
      </c>
      <c r="F13" s="253">
        <v>95100</v>
      </c>
      <c r="G13" s="251" t="s">
        <v>496</v>
      </c>
      <c r="H13" s="251" t="s">
        <v>497</v>
      </c>
      <c r="I13" s="253">
        <v>0</v>
      </c>
    </row>
    <row r="14" ht="19.5" customHeight="1" spans="1:9">
      <c r="A14" s="251" t="s">
        <v>498</v>
      </c>
      <c r="B14" s="251" t="s">
        <v>499</v>
      </c>
      <c r="C14" s="253">
        <v>270244.48</v>
      </c>
      <c r="D14" s="251" t="s">
        <v>500</v>
      </c>
      <c r="E14" s="251" t="s">
        <v>501</v>
      </c>
      <c r="F14" s="253">
        <v>33842.36</v>
      </c>
      <c r="G14" s="251" t="s">
        <v>502</v>
      </c>
      <c r="H14" s="251" t="s">
        <v>503</v>
      </c>
      <c r="I14" s="253">
        <v>0</v>
      </c>
    </row>
    <row r="15" ht="19.5" customHeight="1" spans="1:9">
      <c r="A15" s="251" t="s">
        <v>504</v>
      </c>
      <c r="B15" s="251" t="s">
        <v>505</v>
      </c>
      <c r="C15" s="253">
        <v>532129.28</v>
      </c>
      <c r="D15" s="251" t="s">
        <v>506</v>
      </c>
      <c r="E15" s="251" t="s">
        <v>507</v>
      </c>
      <c r="F15" s="253">
        <v>0</v>
      </c>
      <c r="G15" s="251" t="s">
        <v>508</v>
      </c>
      <c r="H15" s="251" t="s">
        <v>509</v>
      </c>
      <c r="I15" s="253">
        <v>0</v>
      </c>
    </row>
    <row r="16" ht="19.5" customHeight="1" spans="1:9">
      <c r="A16" s="251" t="s">
        <v>510</v>
      </c>
      <c r="B16" s="251" t="s">
        <v>511</v>
      </c>
      <c r="C16" s="253">
        <v>411510.88</v>
      </c>
      <c r="D16" s="251" t="s">
        <v>512</v>
      </c>
      <c r="E16" s="251" t="s">
        <v>513</v>
      </c>
      <c r="F16" s="253">
        <v>0</v>
      </c>
      <c r="G16" s="251" t="s">
        <v>514</v>
      </c>
      <c r="H16" s="251" t="s">
        <v>515</v>
      </c>
      <c r="I16" s="253">
        <v>0</v>
      </c>
    </row>
    <row r="17" ht="19.5" customHeight="1" spans="1:9">
      <c r="A17" s="251" t="s">
        <v>516</v>
      </c>
      <c r="B17" s="251" t="s">
        <v>517</v>
      </c>
      <c r="C17" s="253">
        <v>915633.03</v>
      </c>
      <c r="D17" s="251" t="s">
        <v>518</v>
      </c>
      <c r="E17" s="251" t="s">
        <v>519</v>
      </c>
      <c r="F17" s="253">
        <v>64921</v>
      </c>
      <c r="G17" s="251" t="s">
        <v>520</v>
      </c>
      <c r="H17" s="251" t="s">
        <v>521</v>
      </c>
      <c r="I17" s="253">
        <v>0</v>
      </c>
    </row>
    <row r="18" ht="19.5" customHeight="1" spans="1:9">
      <c r="A18" s="251" t="s">
        <v>522</v>
      </c>
      <c r="B18" s="251" t="s">
        <v>523</v>
      </c>
      <c r="C18" s="253">
        <v>1028562</v>
      </c>
      <c r="D18" s="251" t="s">
        <v>524</v>
      </c>
      <c r="E18" s="251" t="s">
        <v>525</v>
      </c>
      <c r="F18" s="253">
        <v>0</v>
      </c>
      <c r="G18" s="251" t="s">
        <v>526</v>
      </c>
      <c r="H18" s="251" t="s">
        <v>527</v>
      </c>
      <c r="I18" s="253">
        <v>0</v>
      </c>
    </row>
    <row r="19" ht="19.5" customHeight="1" spans="1:9">
      <c r="A19" s="251" t="s">
        <v>528</v>
      </c>
      <c r="B19" s="251" t="s">
        <v>529</v>
      </c>
      <c r="C19" s="253">
        <v>0</v>
      </c>
      <c r="D19" s="251" t="s">
        <v>530</v>
      </c>
      <c r="E19" s="251" t="s">
        <v>531</v>
      </c>
      <c r="F19" s="253">
        <v>50800</v>
      </c>
      <c r="G19" s="251" t="s">
        <v>532</v>
      </c>
      <c r="H19" s="251" t="s">
        <v>533</v>
      </c>
      <c r="I19" s="253">
        <v>0</v>
      </c>
    </row>
    <row r="20" ht="19.5" customHeight="1" spans="1:9">
      <c r="A20" s="251" t="s">
        <v>534</v>
      </c>
      <c r="B20" s="251" t="s">
        <v>535</v>
      </c>
      <c r="C20" s="253">
        <v>0</v>
      </c>
      <c r="D20" s="251" t="s">
        <v>536</v>
      </c>
      <c r="E20" s="251" t="s">
        <v>537</v>
      </c>
      <c r="F20" s="253">
        <v>11600.9</v>
      </c>
      <c r="G20" s="251" t="s">
        <v>538</v>
      </c>
      <c r="H20" s="251" t="s">
        <v>539</v>
      </c>
      <c r="I20" s="253">
        <v>0</v>
      </c>
    </row>
    <row r="21" ht="19.5" customHeight="1" spans="1:9">
      <c r="A21" s="251" t="s">
        <v>540</v>
      </c>
      <c r="B21" s="251" t="s">
        <v>541</v>
      </c>
      <c r="C21" s="253">
        <v>5620959.79</v>
      </c>
      <c r="D21" s="251" t="s">
        <v>542</v>
      </c>
      <c r="E21" s="251" t="s">
        <v>543</v>
      </c>
      <c r="F21" s="253">
        <v>126677.4</v>
      </c>
      <c r="G21" s="251" t="s">
        <v>544</v>
      </c>
      <c r="H21" s="251" t="s">
        <v>545</v>
      </c>
      <c r="I21" s="253">
        <v>0</v>
      </c>
    </row>
    <row r="22" ht="19.5" customHeight="1" spans="1:9">
      <c r="A22" s="251" t="s">
        <v>546</v>
      </c>
      <c r="B22" s="251" t="s">
        <v>547</v>
      </c>
      <c r="C22" s="253">
        <v>0</v>
      </c>
      <c r="D22" s="251" t="s">
        <v>548</v>
      </c>
      <c r="E22" s="251" t="s">
        <v>549</v>
      </c>
      <c r="F22" s="253">
        <v>82061</v>
      </c>
      <c r="G22" s="251" t="s">
        <v>550</v>
      </c>
      <c r="H22" s="251" t="s">
        <v>551</v>
      </c>
      <c r="I22" s="253">
        <v>0</v>
      </c>
    </row>
    <row r="23" ht="19.5" customHeight="1" spans="1:9">
      <c r="A23" s="251" t="s">
        <v>552</v>
      </c>
      <c r="B23" s="251" t="s">
        <v>553</v>
      </c>
      <c r="C23" s="253">
        <v>992518.9</v>
      </c>
      <c r="D23" s="251" t="s">
        <v>554</v>
      </c>
      <c r="E23" s="251" t="s">
        <v>555</v>
      </c>
      <c r="F23" s="253">
        <v>51028</v>
      </c>
      <c r="G23" s="251" t="s">
        <v>556</v>
      </c>
      <c r="H23" s="251" t="s">
        <v>557</v>
      </c>
      <c r="I23" s="253">
        <v>0</v>
      </c>
    </row>
    <row r="24" ht="19.5" customHeight="1" spans="1:9">
      <c r="A24" s="251" t="s">
        <v>558</v>
      </c>
      <c r="B24" s="251" t="s">
        <v>559</v>
      </c>
      <c r="C24" s="253">
        <v>0</v>
      </c>
      <c r="D24" s="251" t="s">
        <v>560</v>
      </c>
      <c r="E24" s="251" t="s">
        <v>561</v>
      </c>
      <c r="F24" s="253">
        <v>0</v>
      </c>
      <c r="G24" s="251" t="s">
        <v>562</v>
      </c>
      <c r="H24" s="251" t="s">
        <v>563</v>
      </c>
      <c r="I24" s="253">
        <v>0</v>
      </c>
    </row>
    <row r="25" ht="19.5" customHeight="1" spans="1:9">
      <c r="A25" s="251" t="s">
        <v>564</v>
      </c>
      <c r="B25" s="251" t="s">
        <v>565</v>
      </c>
      <c r="C25" s="253">
        <v>287146.38</v>
      </c>
      <c r="D25" s="251" t="s">
        <v>566</v>
      </c>
      <c r="E25" s="251" t="s">
        <v>567</v>
      </c>
      <c r="F25" s="253">
        <v>0</v>
      </c>
      <c r="G25" s="251" t="s">
        <v>568</v>
      </c>
      <c r="H25" s="251" t="s">
        <v>569</v>
      </c>
      <c r="I25" s="253">
        <v>0</v>
      </c>
    </row>
    <row r="26" ht="19.5" customHeight="1" spans="1:9">
      <c r="A26" s="251" t="s">
        <v>570</v>
      </c>
      <c r="B26" s="251" t="s">
        <v>571</v>
      </c>
      <c r="C26" s="253">
        <v>4287594.51</v>
      </c>
      <c r="D26" s="251" t="s">
        <v>572</v>
      </c>
      <c r="E26" s="251" t="s">
        <v>573</v>
      </c>
      <c r="F26" s="253">
        <v>0</v>
      </c>
      <c r="G26" s="251" t="s">
        <v>574</v>
      </c>
      <c r="H26" s="251" t="s">
        <v>575</v>
      </c>
      <c r="I26" s="253">
        <v>0</v>
      </c>
    </row>
    <row r="27" ht="19.5" customHeight="1" spans="1:9">
      <c r="A27" s="251" t="s">
        <v>576</v>
      </c>
      <c r="B27" s="251" t="s">
        <v>577</v>
      </c>
      <c r="C27" s="253">
        <v>0</v>
      </c>
      <c r="D27" s="251" t="s">
        <v>578</v>
      </c>
      <c r="E27" s="251" t="s">
        <v>579</v>
      </c>
      <c r="F27" s="253">
        <v>201784.6</v>
      </c>
      <c r="G27" s="251" t="s">
        <v>580</v>
      </c>
      <c r="H27" s="251" t="s">
        <v>581</v>
      </c>
      <c r="I27" s="253">
        <v>0</v>
      </c>
    </row>
    <row r="28" ht="19.5" customHeight="1" spans="1:9">
      <c r="A28" s="251" t="s">
        <v>582</v>
      </c>
      <c r="B28" s="251" t="s">
        <v>583</v>
      </c>
      <c r="C28" s="253">
        <v>0</v>
      </c>
      <c r="D28" s="251" t="s">
        <v>584</v>
      </c>
      <c r="E28" s="251" t="s">
        <v>585</v>
      </c>
      <c r="F28" s="253">
        <v>0</v>
      </c>
      <c r="G28" s="251" t="s">
        <v>586</v>
      </c>
      <c r="H28" s="251" t="s">
        <v>587</v>
      </c>
      <c r="I28" s="253">
        <v>0</v>
      </c>
    </row>
    <row r="29" ht="19.5" customHeight="1" spans="1:9">
      <c r="A29" s="251" t="s">
        <v>588</v>
      </c>
      <c r="B29" s="251" t="s">
        <v>589</v>
      </c>
      <c r="C29" s="253">
        <v>0</v>
      </c>
      <c r="D29" s="251" t="s">
        <v>590</v>
      </c>
      <c r="E29" s="251" t="s">
        <v>591</v>
      </c>
      <c r="F29" s="253">
        <v>186266.16</v>
      </c>
      <c r="G29" s="251" t="s">
        <v>592</v>
      </c>
      <c r="H29" s="251" t="s">
        <v>593</v>
      </c>
      <c r="I29" s="253">
        <v>0</v>
      </c>
    </row>
    <row r="30" ht="19.5" customHeight="1" spans="1:9">
      <c r="A30" s="251" t="s">
        <v>594</v>
      </c>
      <c r="B30" s="251" t="s">
        <v>595</v>
      </c>
      <c r="C30" s="253">
        <v>0</v>
      </c>
      <c r="D30" s="251" t="s">
        <v>596</v>
      </c>
      <c r="E30" s="251" t="s">
        <v>597</v>
      </c>
      <c r="F30" s="253">
        <v>0</v>
      </c>
      <c r="G30" s="251" t="s">
        <v>598</v>
      </c>
      <c r="H30" s="251" t="s">
        <v>331</v>
      </c>
      <c r="I30" s="253">
        <v>0</v>
      </c>
    </row>
    <row r="31" ht="19.5" customHeight="1" spans="1:9">
      <c r="A31" s="251" t="s">
        <v>599</v>
      </c>
      <c r="B31" s="251" t="s">
        <v>600</v>
      </c>
      <c r="C31" s="253">
        <v>0</v>
      </c>
      <c r="D31" s="251" t="s">
        <v>601</v>
      </c>
      <c r="E31" s="251" t="s">
        <v>602</v>
      </c>
      <c r="F31" s="253">
        <v>79890.91</v>
      </c>
      <c r="G31" s="251" t="s">
        <v>603</v>
      </c>
      <c r="H31" s="251" t="s">
        <v>604</v>
      </c>
      <c r="I31" s="253">
        <v>0</v>
      </c>
    </row>
    <row r="32" ht="19.5" customHeight="1" spans="1:9">
      <c r="A32" s="251" t="s">
        <v>605</v>
      </c>
      <c r="B32" s="251" t="s">
        <v>606</v>
      </c>
      <c r="C32" s="253">
        <v>0</v>
      </c>
      <c r="D32" s="251" t="s">
        <v>607</v>
      </c>
      <c r="E32" s="251" t="s">
        <v>608</v>
      </c>
      <c r="F32" s="253">
        <v>268350</v>
      </c>
      <c r="G32" s="251" t="s">
        <v>609</v>
      </c>
      <c r="H32" s="251" t="s">
        <v>610</v>
      </c>
      <c r="I32" s="253">
        <v>0</v>
      </c>
    </row>
    <row r="33" ht="19.5" customHeight="1" spans="1:9">
      <c r="A33" s="251" t="s">
        <v>611</v>
      </c>
      <c r="B33" s="251" t="s">
        <v>612</v>
      </c>
      <c r="C33" s="253">
        <v>53700</v>
      </c>
      <c r="D33" s="251" t="s">
        <v>613</v>
      </c>
      <c r="E33" s="251" t="s">
        <v>614</v>
      </c>
      <c r="F33" s="253">
        <v>0</v>
      </c>
      <c r="G33" s="251" t="s">
        <v>615</v>
      </c>
      <c r="H33" s="251" t="s">
        <v>616</v>
      </c>
      <c r="I33" s="253">
        <v>0</v>
      </c>
    </row>
    <row r="34" ht="19.5" customHeight="1" spans="1:9">
      <c r="A34" s="251"/>
      <c r="B34" s="251"/>
      <c r="C34" s="267"/>
      <c r="D34" s="251" t="s">
        <v>617</v>
      </c>
      <c r="E34" s="251" t="s">
        <v>618</v>
      </c>
      <c r="F34" s="253">
        <v>208570</v>
      </c>
      <c r="G34" s="251" t="s">
        <v>619</v>
      </c>
      <c r="H34" s="251" t="s">
        <v>620</v>
      </c>
      <c r="I34" s="253">
        <v>0</v>
      </c>
    </row>
    <row r="35" ht="19.5" customHeight="1" spans="1:9">
      <c r="A35" s="251"/>
      <c r="B35" s="251"/>
      <c r="C35" s="267"/>
      <c r="D35" s="251" t="s">
        <v>621</v>
      </c>
      <c r="E35" s="251" t="s">
        <v>622</v>
      </c>
      <c r="F35" s="253">
        <v>0</v>
      </c>
      <c r="G35" s="251" t="s">
        <v>623</v>
      </c>
      <c r="H35" s="251" t="s">
        <v>624</v>
      </c>
      <c r="I35" s="253">
        <v>0</v>
      </c>
    </row>
    <row r="36" ht="19.5" customHeight="1" spans="1:9">
      <c r="A36" s="251"/>
      <c r="B36" s="251"/>
      <c r="C36" s="267"/>
      <c r="D36" s="251" t="s">
        <v>625</v>
      </c>
      <c r="E36" s="251" t="s">
        <v>626</v>
      </c>
      <c r="F36" s="253">
        <v>0</v>
      </c>
      <c r="G36" s="251"/>
      <c r="H36" s="251"/>
      <c r="I36" s="267"/>
    </row>
    <row r="37" ht="19.5" customHeight="1" spans="1:9">
      <c r="A37" s="251"/>
      <c r="B37" s="251"/>
      <c r="C37" s="267"/>
      <c r="D37" s="251" t="s">
        <v>627</v>
      </c>
      <c r="E37" s="251" t="s">
        <v>628</v>
      </c>
      <c r="F37" s="253">
        <v>0</v>
      </c>
      <c r="G37" s="251"/>
      <c r="H37" s="251"/>
      <c r="I37" s="267"/>
    </row>
    <row r="38" ht="19.5" customHeight="1" spans="1:9">
      <c r="A38" s="251"/>
      <c r="B38" s="251"/>
      <c r="C38" s="267"/>
      <c r="D38" s="251" t="s">
        <v>629</v>
      </c>
      <c r="E38" s="251" t="s">
        <v>630</v>
      </c>
      <c r="F38" s="253">
        <v>0</v>
      </c>
      <c r="G38" s="251"/>
      <c r="H38" s="251"/>
      <c r="I38" s="267"/>
    </row>
    <row r="39" ht="19.5" customHeight="1" spans="1:9">
      <c r="A39" s="251"/>
      <c r="B39" s="251"/>
      <c r="C39" s="267"/>
      <c r="D39" s="251" t="s">
        <v>631</v>
      </c>
      <c r="E39" s="251" t="s">
        <v>632</v>
      </c>
      <c r="F39" s="253">
        <v>0</v>
      </c>
      <c r="G39" s="251"/>
      <c r="H39" s="251"/>
      <c r="I39" s="267"/>
    </row>
    <row r="40" ht="19.5" customHeight="1" spans="1:9">
      <c r="A40" s="250" t="s">
        <v>633</v>
      </c>
      <c r="B40" s="250"/>
      <c r="C40" s="253">
        <v>21740165.99</v>
      </c>
      <c r="D40" s="250" t="s">
        <v>634</v>
      </c>
      <c r="E40" s="250"/>
      <c r="F40" s="250"/>
      <c r="G40" s="250"/>
      <c r="H40" s="250"/>
      <c r="I40" s="253">
        <v>1899750.08</v>
      </c>
    </row>
    <row r="41" ht="19.5" customHeight="1" spans="1:9">
      <c r="A41" s="264" t="s">
        <v>635</v>
      </c>
      <c r="B41" s="264"/>
      <c r="C41" s="264"/>
      <c r="D41" s="264"/>
      <c r="E41" s="264"/>
      <c r="F41" s="264"/>
      <c r="G41" s="264"/>
      <c r="H41" s="264"/>
      <c r="I41" s="26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65" t="s">
        <v>636</v>
      </c>
    </row>
    <row r="2" spans="12:12">
      <c r="L2" s="266" t="s">
        <v>637</v>
      </c>
    </row>
    <row r="3" spans="1:12">
      <c r="A3" s="266" t="s">
        <v>2</v>
      </c>
      <c r="L3" s="266" t="s">
        <v>3</v>
      </c>
    </row>
    <row r="4" ht="15" customHeight="1" spans="1:12">
      <c r="A4" s="250" t="s">
        <v>638</v>
      </c>
      <c r="B4" s="250"/>
      <c r="C4" s="250"/>
      <c r="D4" s="250"/>
      <c r="E4" s="250"/>
      <c r="F4" s="250"/>
      <c r="G4" s="250"/>
      <c r="H4" s="250"/>
      <c r="I4" s="250"/>
      <c r="J4" s="250"/>
      <c r="K4" s="250"/>
      <c r="L4" s="250"/>
    </row>
    <row r="5" ht="15" customHeight="1" spans="1:12">
      <c r="A5" s="250" t="s">
        <v>455</v>
      </c>
      <c r="B5" s="250" t="s">
        <v>123</v>
      </c>
      <c r="C5" s="250" t="s">
        <v>8</v>
      </c>
      <c r="D5" s="250" t="s">
        <v>455</v>
      </c>
      <c r="E5" s="250" t="s">
        <v>123</v>
      </c>
      <c r="F5" s="250" t="s">
        <v>8</v>
      </c>
      <c r="G5" s="250" t="s">
        <v>455</v>
      </c>
      <c r="H5" s="250" t="s">
        <v>123</v>
      </c>
      <c r="I5" s="250" t="s">
        <v>8</v>
      </c>
      <c r="J5" s="250" t="s">
        <v>455</v>
      </c>
      <c r="K5" s="250" t="s">
        <v>123</v>
      </c>
      <c r="L5" s="250" t="s">
        <v>8</v>
      </c>
    </row>
    <row r="6" ht="15" customHeight="1" spans="1:12">
      <c r="A6" s="251" t="s">
        <v>456</v>
      </c>
      <c r="B6" s="251" t="s">
        <v>457</v>
      </c>
      <c r="C6" s="253">
        <v>0</v>
      </c>
      <c r="D6" s="251" t="s">
        <v>458</v>
      </c>
      <c r="E6" s="251" t="s">
        <v>459</v>
      </c>
      <c r="F6" s="253">
        <v>3103348.81</v>
      </c>
      <c r="G6" s="251" t="s">
        <v>639</v>
      </c>
      <c r="H6" s="251" t="s">
        <v>640</v>
      </c>
      <c r="I6" s="253">
        <v>0</v>
      </c>
      <c r="J6" s="251" t="s">
        <v>641</v>
      </c>
      <c r="K6" s="251" t="s">
        <v>642</v>
      </c>
      <c r="L6" s="253">
        <v>0</v>
      </c>
    </row>
    <row r="7" ht="15" customHeight="1" spans="1:12">
      <c r="A7" s="251" t="s">
        <v>462</v>
      </c>
      <c r="B7" s="251" t="s">
        <v>463</v>
      </c>
      <c r="C7" s="253">
        <v>0</v>
      </c>
      <c r="D7" s="251" t="s">
        <v>464</v>
      </c>
      <c r="E7" s="251" t="s">
        <v>465</v>
      </c>
      <c r="F7" s="253">
        <v>340707</v>
      </c>
      <c r="G7" s="251" t="s">
        <v>643</v>
      </c>
      <c r="H7" s="251" t="s">
        <v>467</v>
      </c>
      <c r="I7" s="253">
        <v>0</v>
      </c>
      <c r="J7" s="251" t="s">
        <v>644</v>
      </c>
      <c r="K7" s="251" t="s">
        <v>569</v>
      </c>
      <c r="L7" s="253">
        <v>0</v>
      </c>
    </row>
    <row r="8" ht="15" customHeight="1" spans="1:12">
      <c r="A8" s="251" t="s">
        <v>468</v>
      </c>
      <c r="B8" s="251" t="s">
        <v>469</v>
      </c>
      <c r="C8" s="253">
        <v>0</v>
      </c>
      <c r="D8" s="251" t="s">
        <v>470</v>
      </c>
      <c r="E8" s="251" t="s">
        <v>471</v>
      </c>
      <c r="F8" s="253">
        <v>86800.1</v>
      </c>
      <c r="G8" s="251" t="s">
        <v>645</v>
      </c>
      <c r="H8" s="251" t="s">
        <v>473</v>
      </c>
      <c r="I8" s="253">
        <v>0</v>
      </c>
      <c r="J8" s="251" t="s">
        <v>646</v>
      </c>
      <c r="K8" s="251" t="s">
        <v>593</v>
      </c>
      <c r="L8" s="253">
        <v>0</v>
      </c>
    </row>
    <row r="9" ht="15" customHeight="1" spans="1:12">
      <c r="A9" s="251" t="s">
        <v>474</v>
      </c>
      <c r="B9" s="251" t="s">
        <v>475</v>
      </c>
      <c r="C9" s="253">
        <v>0</v>
      </c>
      <c r="D9" s="251" t="s">
        <v>476</v>
      </c>
      <c r="E9" s="251" t="s">
        <v>477</v>
      </c>
      <c r="F9" s="253">
        <v>0</v>
      </c>
      <c r="G9" s="251" t="s">
        <v>647</v>
      </c>
      <c r="H9" s="251" t="s">
        <v>479</v>
      </c>
      <c r="I9" s="253">
        <v>0</v>
      </c>
      <c r="J9" s="251" t="s">
        <v>562</v>
      </c>
      <c r="K9" s="251" t="s">
        <v>563</v>
      </c>
      <c r="L9" s="253">
        <v>1550</v>
      </c>
    </row>
    <row r="10" ht="15" customHeight="1" spans="1:12">
      <c r="A10" s="251" t="s">
        <v>480</v>
      </c>
      <c r="B10" s="251" t="s">
        <v>481</v>
      </c>
      <c r="C10" s="253">
        <v>0</v>
      </c>
      <c r="D10" s="251" t="s">
        <v>482</v>
      </c>
      <c r="E10" s="251" t="s">
        <v>483</v>
      </c>
      <c r="F10" s="253">
        <v>0</v>
      </c>
      <c r="G10" s="251" t="s">
        <v>648</v>
      </c>
      <c r="H10" s="251" t="s">
        <v>485</v>
      </c>
      <c r="I10" s="253">
        <v>0</v>
      </c>
      <c r="J10" s="251" t="s">
        <v>568</v>
      </c>
      <c r="K10" s="251" t="s">
        <v>569</v>
      </c>
      <c r="L10" s="253">
        <v>0</v>
      </c>
    </row>
    <row r="11" ht="15" customHeight="1" spans="1:12">
      <c r="A11" s="251" t="s">
        <v>486</v>
      </c>
      <c r="B11" s="251" t="s">
        <v>487</v>
      </c>
      <c r="C11" s="253">
        <v>0</v>
      </c>
      <c r="D11" s="251" t="s">
        <v>488</v>
      </c>
      <c r="E11" s="251" t="s">
        <v>489</v>
      </c>
      <c r="F11" s="253">
        <v>0</v>
      </c>
      <c r="G11" s="251" t="s">
        <v>649</v>
      </c>
      <c r="H11" s="251" t="s">
        <v>491</v>
      </c>
      <c r="I11" s="253">
        <v>0</v>
      </c>
      <c r="J11" s="251" t="s">
        <v>574</v>
      </c>
      <c r="K11" s="251" t="s">
        <v>575</v>
      </c>
      <c r="L11" s="253">
        <v>0</v>
      </c>
    </row>
    <row r="12" ht="15" customHeight="1" spans="1:12">
      <c r="A12" s="251" t="s">
        <v>492</v>
      </c>
      <c r="B12" s="251" t="s">
        <v>493</v>
      </c>
      <c r="C12" s="253">
        <v>0</v>
      </c>
      <c r="D12" s="251" t="s">
        <v>494</v>
      </c>
      <c r="E12" s="251" t="s">
        <v>495</v>
      </c>
      <c r="F12" s="253">
        <v>0</v>
      </c>
      <c r="G12" s="251" t="s">
        <v>650</v>
      </c>
      <c r="H12" s="251" t="s">
        <v>497</v>
      </c>
      <c r="I12" s="253">
        <v>0</v>
      </c>
      <c r="J12" s="251" t="s">
        <v>580</v>
      </c>
      <c r="K12" s="251" t="s">
        <v>581</v>
      </c>
      <c r="L12" s="253">
        <v>1550</v>
      </c>
    </row>
    <row r="13" ht="15" customHeight="1" spans="1:12">
      <c r="A13" s="251" t="s">
        <v>498</v>
      </c>
      <c r="B13" s="251" t="s">
        <v>499</v>
      </c>
      <c r="C13" s="253">
        <v>0</v>
      </c>
      <c r="D13" s="251" t="s">
        <v>500</v>
      </c>
      <c r="E13" s="251" t="s">
        <v>501</v>
      </c>
      <c r="F13" s="253">
        <v>0</v>
      </c>
      <c r="G13" s="251" t="s">
        <v>651</v>
      </c>
      <c r="H13" s="251" t="s">
        <v>503</v>
      </c>
      <c r="I13" s="253">
        <v>0</v>
      </c>
      <c r="J13" s="251" t="s">
        <v>586</v>
      </c>
      <c r="K13" s="251" t="s">
        <v>587</v>
      </c>
      <c r="L13" s="253">
        <v>0</v>
      </c>
    </row>
    <row r="14" ht="15" customHeight="1" spans="1:12">
      <c r="A14" s="251" t="s">
        <v>504</v>
      </c>
      <c r="B14" s="251" t="s">
        <v>505</v>
      </c>
      <c r="C14" s="253">
        <v>0</v>
      </c>
      <c r="D14" s="251" t="s">
        <v>506</v>
      </c>
      <c r="E14" s="251" t="s">
        <v>507</v>
      </c>
      <c r="F14" s="253">
        <v>0</v>
      </c>
      <c r="G14" s="251" t="s">
        <v>652</v>
      </c>
      <c r="H14" s="251" t="s">
        <v>533</v>
      </c>
      <c r="I14" s="253">
        <v>0</v>
      </c>
      <c r="J14" s="251" t="s">
        <v>592</v>
      </c>
      <c r="K14" s="251" t="s">
        <v>593</v>
      </c>
      <c r="L14" s="253">
        <v>0</v>
      </c>
    </row>
    <row r="15" ht="15" customHeight="1" spans="1:12">
      <c r="A15" s="251" t="s">
        <v>510</v>
      </c>
      <c r="B15" s="251" t="s">
        <v>511</v>
      </c>
      <c r="C15" s="253">
        <v>0</v>
      </c>
      <c r="D15" s="251" t="s">
        <v>512</v>
      </c>
      <c r="E15" s="251" t="s">
        <v>513</v>
      </c>
      <c r="F15" s="253">
        <v>0</v>
      </c>
      <c r="G15" s="251" t="s">
        <v>653</v>
      </c>
      <c r="H15" s="251" t="s">
        <v>539</v>
      </c>
      <c r="I15" s="253">
        <v>0</v>
      </c>
      <c r="J15" s="251" t="s">
        <v>654</v>
      </c>
      <c r="K15" s="251" t="s">
        <v>655</v>
      </c>
      <c r="L15" s="253">
        <v>0</v>
      </c>
    </row>
    <row r="16" ht="15" customHeight="1" spans="1:12">
      <c r="A16" s="251" t="s">
        <v>516</v>
      </c>
      <c r="B16" s="251" t="s">
        <v>517</v>
      </c>
      <c r="C16" s="253">
        <v>0</v>
      </c>
      <c r="D16" s="251" t="s">
        <v>518</v>
      </c>
      <c r="E16" s="251" t="s">
        <v>519</v>
      </c>
      <c r="F16" s="253">
        <v>63890</v>
      </c>
      <c r="G16" s="251" t="s">
        <v>656</v>
      </c>
      <c r="H16" s="251" t="s">
        <v>545</v>
      </c>
      <c r="I16" s="253">
        <v>0</v>
      </c>
      <c r="J16" s="251" t="s">
        <v>657</v>
      </c>
      <c r="K16" s="251" t="s">
        <v>658</v>
      </c>
      <c r="L16" s="253">
        <v>0</v>
      </c>
    </row>
    <row r="17" ht="15" customHeight="1" spans="1:12">
      <c r="A17" s="251" t="s">
        <v>522</v>
      </c>
      <c r="B17" s="251" t="s">
        <v>523</v>
      </c>
      <c r="C17" s="253">
        <v>0</v>
      </c>
      <c r="D17" s="251" t="s">
        <v>524</v>
      </c>
      <c r="E17" s="251" t="s">
        <v>525</v>
      </c>
      <c r="F17" s="253">
        <v>0</v>
      </c>
      <c r="G17" s="251" t="s">
        <v>659</v>
      </c>
      <c r="H17" s="251" t="s">
        <v>551</v>
      </c>
      <c r="I17" s="253">
        <v>0</v>
      </c>
      <c r="J17" s="251" t="s">
        <v>660</v>
      </c>
      <c r="K17" s="251" t="s">
        <v>661</v>
      </c>
      <c r="L17" s="253">
        <v>0</v>
      </c>
    </row>
    <row r="18" ht="15" customHeight="1" spans="1:12">
      <c r="A18" s="251" t="s">
        <v>528</v>
      </c>
      <c r="B18" s="251" t="s">
        <v>529</v>
      </c>
      <c r="C18" s="253">
        <v>0</v>
      </c>
      <c r="D18" s="251" t="s">
        <v>530</v>
      </c>
      <c r="E18" s="251" t="s">
        <v>531</v>
      </c>
      <c r="F18" s="253">
        <v>205330</v>
      </c>
      <c r="G18" s="251" t="s">
        <v>662</v>
      </c>
      <c r="H18" s="251" t="s">
        <v>663</v>
      </c>
      <c r="I18" s="253">
        <v>0</v>
      </c>
      <c r="J18" s="251" t="s">
        <v>664</v>
      </c>
      <c r="K18" s="251" t="s">
        <v>665</v>
      </c>
      <c r="L18" s="253">
        <v>0</v>
      </c>
    </row>
    <row r="19" ht="15" customHeight="1" spans="1:12">
      <c r="A19" s="251" t="s">
        <v>534</v>
      </c>
      <c r="B19" s="251" t="s">
        <v>535</v>
      </c>
      <c r="C19" s="253">
        <v>0</v>
      </c>
      <c r="D19" s="251" t="s">
        <v>536</v>
      </c>
      <c r="E19" s="251" t="s">
        <v>537</v>
      </c>
      <c r="F19" s="253">
        <v>0</v>
      </c>
      <c r="G19" s="251" t="s">
        <v>460</v>
      </c>
      <c r="H19" s="251" t="s">
        <v>461</v>
      </c>
      <c r="I19" s="253">
        <v>15565951.1</v>
      </c>
      <c r="J19" s="251" t="s">
        <v>598</v>
      </c>
      <c r="K19" s="251" t="s">
        <v>331</v>
      </c>
      <c r="L19" s="253">
        <v>0</v>
      </c>
    </row>
    <row r="20" ht="15" customHeight="1" spans="1:12">
      <c r="A20" s="251" t="s">
        <v>540</v>
      </c>
      <c r="B20" s="251" t="s">
        <v>541</v>
      </c>
      <c r="C20" s="253">
        <v>4196676</v>
      </c>
      <c r="D20" s="251" t="s">
        <v>542</v>
      </c>
      <c r="E20" s="251" t="s">
        <v>543</v>
      </c>
      <c r="F20" s="253">
        <v>39767</v>
      </c>
      <c r="G20" s="251" t="s">
        <v>466</v>
      </c>
      <c r="H20" s="251" t="s">
        <v>467</v>
      </c>
      <c r="I20" s="253">
        <v>850000</v>
      </c>
      <c r="J20" s="251" t="s">
        <v>603</v>
      </c>
      <c r="K20" s="251" t="s">
        <v>604</v>
      </c>
      <c r="L20" s="253">
        <v>0</v>
      </c>
    </row>
    <row r="21" ht="15" customHeight="1" spans="1:12">
      <c r="A21" s="251" t="s">
        <v>546</v>
      </c>
      <c r="B21" s="251" t="s">
        <v>547</v>
      </c>
      <c r="C21" s="253">
        <v>0</v>
      </c>
      <c r="D21" s="251" t="s">
        <v>548</v>
      </c>
      <c r="E21" s="251" t="s">
        <v>549</v>
      </c>
      <c r="F21" s="253">
        <v>180715.1</v>
      </c>
      <c r="G21" s="251" t="s">
        <v>472</v>
      </c>
      <c r="H21" s="251" t="s">
        <v>473</v>
      </c>
      <c r="I21" s="253">
        <v>18050</v>
      </c>
      <c r="J21" s="251" t="s">
        <v>609</v>
      </c>
      <c r="K21" s="251" t="s">
        <v>610</v>
      </c>
      <c r="L21" s="253">
        <v>0</v>
      </c>
    </row>
    <row r="22" ht="15" customHeight="1" spans="1:12">
      <c r="A22" s="251" t="s">
        <v>552</v>
      </c>
      <c r="B22" s="251" t="s">
        <v>553</v>
      </c>
      <c r="C22" s="253">
        <v>0</v>
      </c>
      <c r="D22" s="251" t="s">
        <v>554</v>
      </c>
      <c r="E22" s="251" t="s">
        <v>555</v>
      </c>
      <c r="F22" s="253">
        <v>0</v>
      </c>
      <c r="G22" s="251" t="s">
        <v>478</v>
      </c>
      <c r="H22" s="251" t="s">
        <v>479</v>
      </c>
      <c r="I22" s="253">
        <v>0</v>
      </c>
      <c r="J22" s="251" t="s">
        <v>615</v>
      </c>
      <c r="K22" s="251" t="s">
        <v>616</v>
      </c>
      <c r="L22" s="253">
        <v>0</v>
      </c>
    </row>
    <row r="23" ht="15" customHeight="1" spans="1:12">
      <c r="A23" s="251" t="s">
        <v>558</v>
      </c>
      <c r="B23" s="251" t="s">
        <v>559</v>
      </c>
      <c r="C23" s="253">
        <v>0</v>
      </c>
      <c r="D23" s="251" t="s">
        <v>560</v>
      </c>
      <c r="E23" s="251" t="s">
        <v>561</v>
      </c>
      <c r="F23" s="253">
        <v>0</v>
      </c>
      <c r="G23" s="251" t="s">
        <v>484</v>
      </c>
      <c r="H23" s="251" t="s">
        <v>485</v>
      </c>
      <c r="I23" s="253">
        <v>13623901.23</v>
      </c>
      <c r="J23" s="251" t="s">
        <v>619</v>
      </c>
      <c r="K23" s="251" t="s">
        <v>620</v>
      </c>
      <c r="L23" s="253">
        <v>0</v>
      </c>
    </row>
    <row r="24" ht="15" customHeight="1" spans="1:12">
      <c r="A24" s="251" t="s">
        <v>564</v>
      </c>
      <c r="B24" s="251" t="s">
        <v>565</v>
      </c>
      <c r="C24" s="253">
        <v>0</v>
      </c>
      <c r="D24" s="251" t="s">
        <v>566</v>
      </c>
      <c r="E24" s="251" t="s">
        <v>567</v>
      </c>
      <c r="F24" s="253">
        <v>0</v>
      </c>
      <c r="G24" s="251" t="s">
        <v>490</v>
      </c>
      <c r="H24" s="251" t="s">
        <v>491</v>
      </c>
      <c r="I24" s="253">
        <v>994000</v>
      </c>
      <c r="J24" s="251" t="s">
        <v>623</v>
      </c>
      <c r="K24" s="251" t="s">
        <v>624</v>
      </c>
      <c r="L24" s="253">
        <v>0</v>
      </c>
    </row>
    <row r="25" ht="15" customHeight="1" spans="1:12">
      <c r="A25" s="251" t="s">
        <v>570</v>
      </c>
      <c r="B25" s="251" t="s">
        <v>571</v>
      </c>
      <c r="C25" s="253">
        <v>53540</v>
      </c>
      <c r="D25" s="251" t="s">
        <v>572</v>
      </c>
      <c r="E25" s="251" t="s">
        <v>573</v>
      </c>
      <c r="F25" s="253">
        <v>0</v>
      </c>
      <c r="G25" s="251" t="s">
        <v>496</v>
      </c>
      <c r="H25" s="251" t="s">
        <v>497</v>
      </c>
      <c r="I25" s="253">
        <v>0</v>
      </c>
      <c r="J25" s="251"/>
      <c r="K25" s="251"/>
      <c r="L25" s="252"/>
    </row>
    <row r="26" ht="15" customHeight="1" spans="1:12">
      <c r="A26" s="251" t="s">
        <v>576</v>
      </c>
      <c r="B26" s="251" t="s">
        <v>577</v>
      </c>
      <c r="C26" s="253">
        <v>732</v>
      </c>
      <c r="D26" s="251" t="s">
        <v>578</v>
      </c>
      <c r="E26" s="251" t="s">
        <v>579</v>
      </c>
      <c r="F26" s="253">
        <v>1058160</v>
      </c>
      <c r="G26" s="251" t="s">
        <v>502</v>
      </c>
      <c r="H26" s="251" t="s">
        <v>503</v>
      </c>
      <c r="I26" s="253">
        <v>0</v>
      </c>
      <c r="J26" s="251"/>
      <c r="K26" s="251"/>
      <c r="L26" s="252"/>
    </row>
    <row r="27" ht="15" customHeight="1" spans="1:12">
      <c r="A27" s="251" t="s">
        <v>582</v>
      </c>
      <c r="B27" s="251" t="s">
        <v>583</v>
      </c>
      <c r="C27" s="253">
        <v>0</v>
      </c>
      <c r="D27" s="251" t="s">
        <v>584</v>
      </c>
      <c r="E27" s="251" t="s">
        <v>585</v>
      </c>
      <c r="F27" s="253">
        <v>710920.5</v>
      </c>
      <c r="G27" s="251" t="s">
        <v>508</v>
      </c>
      <c r="H27" s="251" t="s">
        <v>509</v>
      </c>
      <c r="I27" s="253">
        <v>0</v>
      </c>
      <c r="J27" s="251"/>
      <c r="K27" s="251"/>
      <c r="L27" s="252"/>
    </row>
    <row r="28" ht="15" customHeight="1" spans="1:12">
      <c r="A28" s="251" t="s">
        <v>588</v>
      </c>
      <c r="B28" s="251" t="s">
        <v>589</v>
      </c>
      <c r="C28" s="253">
        <v>0</v>
      </c>
      <c r="D28" s="251" t="s">
        <v>590</v>
      </c>
      <c r="E28" s="251" t="s">
        <v>591</v>
      </c>
      <c r="F28" s="253">
        <v>0</v>
      </c>
      <c r="G28" s="251" t="s">
        <v>514</v>
      </c>
      <c r="H28" s="251" t="s">
        <v>515</v>
      </c>
      <c r="I28" s="253">
        <v>0</v>
      </c>
      <c r="J28" s="251"/>
      <c r="K28" s="251"/>
      <c r="L28" s="252"/>
    </row>
    <row r="29" ht="15" customHeight="1" spans="1:12">
      <c r="A29" s="251" t="s">
        <v>594</v>
      </c>
      <c r="B29" s="251" t="s">
        <v>595</v>
      </c>
      <c r="C29" s="253">
        <v>0</v>
      </c>
      <c r="D29" s="251" t="s">
        <v>596</v>
      </c>
      <c r="E29" s="251" t="s">
        <v>597</v>
      </c>
      <c r="F29" s="253">
        <v>0</v>
      </c>
      <c r="G29" s="251" t="s">
        <v>520</v>
      </c>
      <c r="H29" s="251" t="s">
        <v>521</v>
      </c>
      <c r="I29" s="253">
        <v>0</v>
      </c>
      <c r="J29" s="251"/>
      <c r="K29" s="251"/>
      <c r="L29" s="252"/>
    </row>
    <row r="30" ht="15" customHeight="1" spans="1:12">
      <c r="A30" s="251" t="s">
        <v>599</v>
      </c>
      <c r="B30" s="251" t="s">
        <v>600</v>
      </c>
      <c r="C30" s="253">
        <v>194292</v>
      </c>
      <c r="D30" s="251" t="s">
        <v>601</v>
      </c>
      <c r="E30" s="251" t="s">
        <v>602</v>
      </c>
      <c r="F30" s="253">
        <v>0</v>
      </c>
      <c r="G30" s="251" t="s">
        <v>526</v>
      </c>
      <c r="H30" s="251" t="s">
        <v>527</v>
      </c>
      <c r="I30" s="253">
        <v>0</v>
      </c>
      <c r="J30" s="251"/>
      <c r="K30" s="251"/>
      <c r="L30" s="252"/>
    </row>
    <row r="31" ht="15" customHeight="1" spans="1:12">
      <c r="A31" s="251" t="s">
        <v>605</v>
      </c>
      <c r="B31" s="251" t="s">
        <v>606</v>
      </c>
      <c r="C31" s="253">
        <v>0</v>
      </c>
      <c r="D31" s="251" t="s">
        <v>607</v>
      </c>
      <c r="E31" s="251" t="s">
        <v>608</v>
      </c>
      <c r="F31" s="253">
        <v>0</v>
      </c>
      <c r="G31" s="251" t="s">
        <v>532</v>
      </c>
      <c r="H31" s="251" t="s">
        <v>533</v>
      </c>
      <c r="I31" s="253">
        <v>0</v>
      </c>
      <c r="J31" s="251"/>
      <c r="K31" s="251"/>
      <c r="L31" s="252"/>
    </row>
    <row r="32" ht="15" customHeight="1" spans="1:12">
      <c r="A32" s="251" t="s">
        <v>611</v>
      </c>
      <c r="B32" s="251" t="s">
        <v>666</v>
      </c>
      <c r="C32" s="253">
        <v>3948112</v>
      </c>
      <c r="D32" s="251" t="s">
        <v>613</v>
      </c>
      <c r="E32" s="251" t="s">
        <v>614</v>
      </c>
      <c r="F32" s="253">
        <v>0</v>
      </c>
      <c r="G32" s="251" t="s">
        <v>538</v>
      </c>
      <c r="H32" s="251" t="s">
        <v>539</v>
      </c>
      <c r="I32" s="253">
        <v>0</v>
      </c>
      <c r="J32" s="251"/>
      <c r="K32" s="251"/>
      <c r="L32" s="252"/>
    </row>
    <row r="33" ht="15" customHeight="1" spans="1:12">
      <c r="A33" s="251"/>
      <c r="B33" s="251"/>
      <c r="C33" s="252"/>
      <c r="D33" s="251" t="s">
        <v>617</v>
      </c>
      <c r="E33" s="251" t="s">
        <v>618</v>
      </c>
      <c r="F33" s="253">
        <v>417059.11</v>
      </c>
      <c r="G33" s="251" t="s">
        <v>544</v>
      </c>
      <c r="H33" s="251" t="s">
        <v>545</v>
      </c>
      <c r="I33" s="253">
        <v>0</v>
      </c>
      <c r="J33" s="251"/>
      <c r="K33" s="251"/>
      <c r="L33" s="252"/>
    </row>
    <row r="34" ht="15" customHeight="1" spans="1:12">
      <c r="A34" s="251"/>
      <c r="B34" s="251"/>
      <c r="C34" s="252"/>
      <c r="D34" s="251" t="s">
        <v>621</v>
      </c>
      <c r="E34" s="251" t="s">
        <v>622</v>
      </c>
      <c r="F34" s="253">
        <v>0</v>
      </c>
      <c r="G34" s="251" t="s">
        <v>550</v>
      </c>
      <c r="H34" s="251" t="s">
        <v>551</v>
      </c>
      <c r="I34" s="253">
        <v>0</v>
      </c>
      <c r="J34" s="251"/>
      <c r="K34" s="251"/>
      <c r="L34" s="252"/>
    </row>
    <row r="35" ht="15" customHeight="1" spans="1:12">
      <c r="A35" s="251"/>
      <c r="B35" s="251"/>
      <c r="C35" s="252"/>
      <c r="D35" s="251" t="s">
        <v>625</v>
      </c>
      <c r="E35" s="251" t="s">
        <v>626</v>
      </c>
      <c r="F35" s="253">
        <v>0</v>
      </c>
      <c r="G35" s="251" t="s">
        <v>556</v>
      </c>
      <c r="H35" s="251" t="s">
        <v>557</v>
      </c>
      <c r="I35" s="253">
        <v>79999.87</v>
      </c>
      <c r="J35" s="251"/>
      <c r="K35" s="251"/>
      <c r="L35" s="252"/>
    </row>
    <row r="36" ht="15" customHeight="1" spans="1:12">
      <c r="A36" s="251"/>
      <c r="B36" s="251"/>
      <c r="C36" s="252"/>
      <c r="D36" s="251" t="s">
        <v>627</v>
      </c>
      <c r="E36" s="251" t="s">
        <v>628</v>
      </c>
      <c r="F36" s="253">
        <v>0</v>
      </c>
      <c r="G36" s="251"/>
      <c r="H36" s="251"/>
      <c r="I36" s="252"/>
      <c r="J36" s="251"/>
      <c r="K36" s="251"/>
      <c r="L36" s="252"/>
    </row>
    <row r="37" ht="15" customHeight="1" spans="1:12">
      <c r="A37" s="251"/>
      <c r="B37" s="251"/>
      <c r="C37" s="252"/>
      <c r="D37" s="251" t="s">
        <v>629</v>
      </c>
      <c r="E37" s="251" t="s">
        <v>630</v>
      </c>
      <c r="F37" s="253">
        <v>0</v>
      </c>
      <c r="G37" s="251"/>
      <c r="H37" s="251"/>
      <c r="I37" s="252"/>
      <c r="J37" s="251"/>
      <c r="K37" s="251"/>
      <c r="L37" s="252"/>
    </row>
    <row r="38" ht="15" customHeight="1" spans="1:12">
      <c r="A38" s="251"/>
      <c r="B38" s="251"/>
      <c r="C38" s="252"/>
      <c r="D38" s="251" t="s">
        <v>631</v>
      </c>
      <c r="E38" s="251" t="s">
        <v>632</v>
      </c>
      <c r="F38" s="253">
        <v>0</v>
      </c>
      <c r="G38" s="251"/>
      <c r="H38" s="251"/>
      <c r="I38" s="252"/>
      <c r="J38" s="251"/>
      <c r="K38" s="251"/>
      <c r="L38" s="252"/>
    </row>
    <row r="39" ht="15" customHeight="1" spans="1:12">
      <c r="A39" s="264" t="s">
        <v>667</v>
      </c>
      <c r="B39" s="264"/>
      <c r="C39" s="264"/>
      <c r="D39" s="264"/>
      <c r="E39" s="264"/>
      <c r="F39" s="264"/>
      <c r="G39" s="264"/>
      <c r="H39" s="264"/>
      <c r="I39" s="264"/>
      <c r="J39" s="264"/>
      <c r="K39" s="264"/>
      <c r="L39" s="26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63" t="s">
        <v>668</v>
      </c>
    </row>
    <row r="2" ht="14.25" spans="20:20">
      <c r="T2" s="249" t="s">
        <v>669</v>
      </c>
    </row>
    <row r="3" ht="14.25" spans="1:20">
      <c r="A3" s="249" t="s">
        <v>2</v>
      </c>
      <c r="T3" s="249" t="s">
        <v>3</v>
      </c>
    </row>
    <row r="4" ht="19.5" customHeight="1" spans="1:20">
      <c r="A4" s="256" t="s">
        <v>6</v>
      </c>
      <c r="B4" s="256"/>
      <c r="C4" s="256"/>
      <c r="D4" s="256"/>
      <c r="E4" s="256" t="s">
        <v>376</v>
      </c>
      <c r="F4" s="256"/>
      <c r="G4" s="256"/>
      <c r="H4" s="256" t="s">
        <v>377</v>
      </c>
      <c r="I4" s="256"/>
      <c r="J4" s="256"/>
      <c r="K4" s="256" t="s">
        <v>378</v>
      </c>
      <c r="L4" s="256"/>
      <c r="M4" s="256"/>
      <c r="N4" s="256"/>
      <c r="O4" s="256"/>
      <c r="P4" s="256" t="s">
        <v>107</v>
      </c>
      <c r="Q4" s="256"/>
      <c r="R4" s="256"/>
      <c r="S4" s="256"/>
      <c r="T4" s="256"/>
    </row>
    <row r="5" ht="19.5" customHeight="1" spans="1:20">
      <c r="A5" s="256" t="s">
        <v>122</v>
      </c>
      <c r="B5" s="256"/>
      <c r="C5" s="256"/>
      <c r="D5" s="256" t="s">
        <v>123</v>
      </c>
      <c r="E5" s="256" t="s">
        <v>129</v>
      </c>
      <c r="F5" s="256" t="s">
        <v>379</v>
      </c>
      <c r="G5" s="256" t="s">
        <v>380</v>
      </c>
      <c r="H5" s="256" t="s">
        <v>129</v>
      </c>
      <c r="I5" s="256" t="s">
        <v>339</v>
      </c>
      <c r="J5" s="256" t="s">
        <v>340</v>
      </c>
      <c r="K5" s="256" t="s">
        <v>129</v>
      </c>
      <c r="L5" s="256" t="s">
        <v>339</v>
      </c>
      <c r="M5" s="256"/>
      <c r="N5" s="256" t="s">
        <v>339</v>
      </c>
      <c r="O5" s="256" t="s">
        <v>340</v>
      </c>
      <c r="P5" s="256" t="s">
        <v>129</v>
      </c>
      <c r="Q5" s="256" t="s">
        <v>379</v>
      </c>
      <c r="R5" s="256" t="s">
        <v>380</v>
      </c>
      <c r="S5" s="256" t="s">
        <v>380</v>
      </c>
      <c r="T5" s="256"/>
    </row>
    <row r="6" ht="19.5" customHeight="1" spans="1:20">
      <c r="A6" s="256"/>
      <c r="B6" s="256"/>
      <c r="C6" s="256"/>
      <c r="D6" s="256"/>
      <c r="E6" s="256"/>
      <c r="F6" s="256"/>
      <c r="G6" s="256" t="s">
        <v>124</v>
      </c>
      <c r="H6" s="256"/>
      <c r="I6" s="256"/>
      <c r="J6" s="256" t="s">
        <v>124</v>
      </c>
      <c r="K6" s="256"/>
      <c r="L6" s="256" t="s">
        <v>124</v>
      </c>
      <c r="M6" s="256" t="s">
        <v>382</v>
      </c>
      <c r="N6" s="256" t="s">
        <v>381</v>
      </c>
      <c r="O6" s="256" t="s">
        <v>124</v>
      </c>
      <c r="P6" s="256"/>
      <c r="Q6" s="256"/>
      <c r="R6" s="256" t="s">
        <v>124</v>
      </c>
      <c r="S6" s="256" t="s">
        <v>383</v>
      </c>
      <c r="T6" s="256" t="s">
        <v>384</v>
      </c>
    </row>
    <row r="7" ht="19.5" customHeight="1" spans="1:20">
      <c r="A7" s="256"/>
      <c r="B7" s="256"/>
      <c r="C7" s="256"/>
      <c r="D7" s="256"/>
      <c r="E7" s="256"/>
      <c r="F7" s="256"/>
      <c r="G7" s="256"/>
      <c r="H7" s="256"/>
      <c r="I7" s="256"/>
      <c r="J7" s="256"/>
      <c r="K7" s="256"/>
      <c r="L7" s="256"/>
      <c r="M7" s="256"/>
      <c r="N7" s="256"/>
      <c r="O7" s="256"/>
      <c r="P7" s="256"/>
      <c r="Q7" s="256"/>
      <c r="R7" s="256"/>
      <c r="S7" s="256"/>
      <c r="T7" s="256"/>
    </row>
    <row r="8" ht="19.5" customHeight="1" spans="1:20">
      <c r="A8" s="256" t="s">
        <v>126</v>
      </c>
      <c r="B8" s="256" t="s">
        <v>127</v>
      </c>
      <c r="C8" s="256" t="s">
        <v>128</v>
      </c>
      <c r="D8" s="256" t="s">
        <v>10</v>
      </c>
      <c r="E8" s="250" t="s">
        <v>11</v>
      </c>
      <c r="F8" s="250" t="s">
        <v>12</v>
      </c>
      <c r="G8" s="250" t="s">
        <v>20</v>
      </c>
      <c r="H8" s="250" t="s">
        <v>24</v>
      </c>
      <c r="I8" s="250" t="s">
        <v>28</v>
      </c>
      <c r="J8" s="250" t="s">
        <v>32</v>
      </c>
      <c r="K8" s="250" t="s">
        <v>36</v>
      </c>
      <c r="L8" s="250" t="s">
        <v>40</v>
      </c>
      <c r="M8" s="250" t="s">
        <v>43</v>
      </c>
      <c r="N8" s="250" t="s">
        <v>46</v>
      </c>
      <c r="O8" s="250" t="s">
        <v>49</v>
      </c>
      <c r="P8" s="250" t="s">
        <v>52</v>
      </c>
      <c r="Q8" s="250" t="s">
        <v>55</v>
      </c>
      <c r="R8" s="250" t="s">
        <v>58</v>
      </c>
      <c r="S8" s="250" t="s">
        <v>61</v>
      </c>
      <c r="T8" s="250" t="s">
        <v>64</v>
      </c>
    </row>
    <row r="9" ht="19.5" customHeight="1" spans="1:20">
      <c r="A9" s="256"/>
      <c r="B9" s="256"/>
      <c r="C9" s="256"/>
      <c r="D9" s="256" t="s">
        <v>129</v>
      </c>
      <c r="E9" s="253">
        <v>1352723</v>
      </c>
      <c r="F9" s="253">
        <v>0</v>
      </c>
      <c r="G9" s="253">
        <v>1352723</v>
      </c>
      <c r="H9" s="253">
        <v>65852430</v>
      </c>
      <c r="I9" s="253"/>
      <c r="J9" s="253">
        <v>65852430</v>
      </c>
      <c r="K9" s="253">
        <v>65892146</v>
      </c>
      <c r="L9" s="253"/>
      <c r="M9" s="253"/>
      <c r="N9" s="253"/>
      <c r="O9" s="253">
        <v>65892146</v>
      </c>
      <c r="P9" s="253">
        <v>1313007</v>
      </c>
      <c r="Q9" s="253">
        <v>0</v>
      </c>
      <c r="R9" s="253">
        <v>1313007</v>
      </c>
      <c r="S9" s="253">
        <v>1313007</v>
      </c>
      <c r="T9" s="253">
        <v>0</v>
      </c>
    </row>
    <row r="10" ht="19.5" customHeight="1" spans="1:20">
      <c r="A10" s="264" t="s">
        <v>255</v>
      </c>
      <c r="B10" s="264"/>
      <c r="C10" s="264"/>
      <c r="D10" s="264" t="s">
        <v>256</v>
      </c>
      <c r="E10" s="253">
        <v>1332723</v>
      </c>
      <c r="F10" s="253">
        <v>0</v>
      </c>
      <c r="G10" s="253">
        <v>1332723</v>
      </c>
      <c r="H10" s="253">
        <v>65672430</v>
      </c>
      <c r="I10" s="253"/>
      <c r="J10" s="253">
        <v>65672430</v>
      </c>
      <c r="K10" s="253">
        <v>65712146</v>
      </c>
      <c r="L10" s="253"/>
      <c r="M10" s="253"/>
      <c r="N10" s="253"/>
      <c r="O10" s="253">
        <v>65712146</v>
      </c>
      <c r="P10" s="253">
        <v>1293007</v>
      </c>
      <c r="Q10" s="253">
        <v>0</v>
      </c>
      <c r="R10" s="253">
        <v>1293007</v>
      </c>
      <c r="S10" s="253">
        <v>1293007</v>
      </c>
      <c r="T10" s="253">
        <v>0</v>
      </c>
    </row>
    <row r="11" ht="19.5" customHeight="1" spans="1:20">
      <c r="A11" s="264" t="s">
        <v>260</v>
      </c>
      <c r="B11" s="264"/>
      <c r="C11" s="264"/>
      <c r="D11" s="264" t="s">
        <v>261</v>
      </c>
      <c r="E11" s="253">
        <v>1332723</v>
      </c>
      <c r="F11" s="253">
        <v>0</v>
      </c>
      <c r="G11" s="253">
        <v>1332723</v>
      </c>
      <c r="H11" s="253">
        <v>65672430</v>
      </c>
      <c r="I11" s="253"/>
      <c r="J11" s="253">
        <v>65672430</v>
      </c>
      <c r="K11" s="253">
        <v>65712146</v>
      </c>
      <c r="L11" s="253"/>
      <c r="M11" s="253"/>
      <c r="N11" s="253"/>
      <c r="O11" s="253">
        <v>65712146</v>
      </c>
      <c r="P11" s="253">
        <v>1293007</v>
      </c>
      <c r="Q11" s="253">
        <v>0</v>
      </c>
      <c r="R11" s="253">
        <v>1293007</v>
      </c>
      <c r="S11" s="253">
        <v>1293007</v>
      </c>
      <c r="T11" s="253">
        <v>0</v>
      </c>
    </row>
    <row r="12" ht="19.5" customHeight="1" spans="1:20">
      <c r="A12" s="264" t="s">
        <v>262</v>
      </c>
      <c r="B12" s="264"/>
      <c r="C12" s="264"/>
      <c r="D12" s="264" t="s">
        <v>263</v>
      </c>
      <c r="E12" s="253">
        <v>1293007</v>
      </c>
      <c r="F12" s="253">
        <v>0</v>
      </c>
      <c r="G12" s="253">
        <v>1293007</v>
      </c>
      <c r="H12" s="253">
        <v>65672430</v>
      </c>
      <c r="I12" s="253"/>
      <c r="J12" s="253">
        <v>65672430</v>
      </c>
      <c r="K12" s="253">
        <v>65672430</v>
      </c>
      <c r="L12" s="253"/>
      <c r="M12" s="253"/>
      <c r="N12" s="253"/>
      <c r="O12" s="253">
        <v>65672430</v>
      </c>
      <c r="P12" s="253">
        <v>1293007</v>
      </c>
      <c r="Q12" s="253">
        <v>0</v>
      </c>
      <c r="R12" s="253">
        <v>1293007</v>
      </c>
      <c r="S12" s="253">
        <v>1293007</v>
      </c>
      <c r="T12" s="253"/>
    </row>
    <row r="13" ht="19.5" customHeight="1" spans="1:20">
      <c r="A13" s="264" t="s">
        <v>349</v>
      </c>
      <c r="B13" s="264"/>
      <c r="C13" s="264"/>
      <c r="D13" s="264" t="s">
        <v>350</v>
      </c>
      <c r="E13" s="253">
        <v>39716</v>
      </c>
      <c r="F13" s="253">
        <v>0</v>
      </c>
      <c r="G13" s="253">
        <v>39716</v>
      </c>
      <c r="H13" s="253"/>
      <c r="I13" s="253"/>
      <c r="J13" s="253"/>
      <c r="K13" s="253">
        <v>39716</v>
      </c>
      <c r="L13" s="253"/>
      <c r="M13" s="253"/>
      <c r="N13" s="253"/>
      <c r="O13" s="253">
        <v>39716</v>
      </c>
      <c r="P13" s="253">
        <v>0</v>
      </c>
      <c r="Q13" s="253">
        <v>0</v>
      </c>
      <c r="R13" s="253">
        <v>0</v>
      </c>
      <c r="S13" s="253">
        <v>0</v>
      </c>
      <c r="T13" s="253">
        <v>0</v>
      </c>
    </row>
    <row r="14" ht="19.5" customHeight="1" spans="1:20">
      <c r="A14" s="264" t="s">
        <v>264</v>
      </c>
      <c r="B14" s="264"/>
      <c r="C14" s="264"/>
      <c r="D14" s="264" t="s">
        <v>265</v>
      </c>
      <c r="E14" s="253">
        <v>0</v>
      </c>
      <c r="F14" s="253">
        <v>0</v>
      </c>
      <c r="G14" s="253">
        <v>0</v>
      </c>
      <c r="H14" s="253"/>
      <c r="I14" s="253"/>
      <c r="J14" s="253"/>
      <c r="K14" s="253"/>
      <c r="L14" s="253"/>
      <c r="M14" s="253"/>
      <c r="N14" s="253"/>
      <c r="O14" s="253"/>
      <c r="P14" s="253">
        <v>0</v>
      </c>
      <c r="Q14" s="253">
        <v>0</v>
      </c>
      <c r="R14" s="253"/>
      <c r="S14" s="253"/>
      <c r="T14" s="253"/>
    </row>
    <row r="15" ht="19.5" customHeight="1" spans="1:20">
      <c r="A15" s="264" t="s">
        <v>670</v>
      </c>
      <c r="B15" s="264"/>
      <c r="C15" s="264"/>
      <c r="D15" s="264" t="s">
        <v>671</v>
      </c>
      <c r="E15" s="253">
        <v>0</v>
      </c>
      <c r="F15" s="253">
        <v>0</v>
      </c>
      <c r="G15" s="253">
        <v>0</v>
      </c>
      <c r="H15" s="253"/>
      <c r="I15" s="253"/>
      <c r="J15" s="253"/>
      <c r="K15" s="253"/>
      <c r="L15" s="253"/>
      <c r="M15" s="253"/>
      <c r="N15" s="253"/>
      <c r="O15" s="253"/>
      <c r="P15" s="253">
        <v>0</v>
      </c>
      <c r="Q15" s="253">
        <v>0</v>
      </c>
      <c r="R15" s="253"/>
      <c r="S15" s="253"/>
      <c r="T15" s="253"/>
    </row>
    <row r="16" ht="19.5" customHeight="1" spans="1:20">
      <c r="A16" s="264" t="s">
        <v>672</v>
      </c>
      <c r="B16" s="264"/>
      <c r="C16" s="264"/>
      <c r="D16" s="264" t="s">
        <v>673</v>
      </c>
      <c r="E16" s="253">
        <v>0</v>
      </c>
      <c r="F16" s="253">
        <v>0</v>
      </c>
      <c r="G16" s="253">
        <v>0</v>
      </c>
      <c r="H16" s="253"/>
      <c r="I16" s="253"/>
      <c r="J16" s="253"/>
      <c r="K16" s="253"/>
      <c r="L16" s="253"/>
      <c r="M16" s="253"/>
      <c r="N16" s="253"/>
      <c r="O16" s="253"/>
      <c r="P16" s="253">
        <v>0</v>
      </c>
      <c r="Q16" s="253">
        <v>0</v>
      </c>
      <c r="R16" s="253"/>
      <c r="S16" s="253"/>
      <c r="T16" s="253"/>
    </row>
    <row r="17" ht="19.5" customHeight="1" spans="1:20">
      <c r="A17" s="264" t="s">
        <v>330</v>
      </c>
      <c r="B17" s="264"/>
      <c r="C17" s="264"/>
      <c r="D17" s="264" t="s">
        <v>331</v>
      </c>
      <c r="E17" s="253">
        <v>20000</v>
      </c>
      <c r="F17" s="253">
        <v>0</v>
      </c>
      <c r="G17" s="253">
        <v>20000</v>
      </c>
      <c r="H17" s="253">
        <v>180000</v>
      </c>
      <c r="I17" s="253"/>
      <c r="J17" s="253">
        <v>180000</v>
      </c>
      <c r="K17" s="253">
        <v>180000</v>
      </c>
      <c r="L17" s="253"/>
      <c r="M17" s="253"/>
      <c r="N17" s="253"/>
      <c r="O17" s="253">
        <v>180000</v>
      </c>
      <c r="P17" s="253">
        <v>20000</v>
      </c>
      <c r="Q17" s="253">
        <v>0</v>
      </c>
      <c r="R17" s="253">
        <v>20000</v>
      </c>
      <c r="S17" s="253">
        <v>20000</v>
      </c>
      <c r="T17" s="253">
        <v>0</v>
      </c>
    </row>
    <row r="18" ht="19.5" customHeight="1" spans="1:20">
      <c r="A18" s="264" t="s">
        <v>332</v>
      </c>
      <c r="B18" s="264"/>
      <c r="C18" s="264"/>
      <c r="D18" s="264" t="s">
        <v>333</v>
      </c>
      <c r="E18" s="253">
        <v>20000</v>
      </c>
      <c r="F18" s="253">
        <v>0</v>
      </c>
      <c r="G18" s="253">
        <v>20000</v>
      </c>
      <c r="H18" s="253">
        <v>180000</v>
      </c>
      <c r="I18" s="253"/>
      <c r="J18" s="253">
        <v>180000</v>
      </c>
      <c r="K18" s="253">
        <v>180000</v>
      </c>
      <c r="L18" s="253"/>
      <c r="M18" s="253"/>
      <c r="N18" s="253"/>
      <c r="O18" s="253">
        <v>180000</v>
      </c>
      <c r="P18" s="253">
        <v>20000</v>
      </c>
      <c r="Q18" s="253">
        <v>0</v>
      </c>
      <c r="R18" s="253">
        <v>20000</v>
      </c>
      <c r="S18" s="253">
        <v>20000</v>
      </c>
      <c r="T18" s="253">
        <v>0</v>
      </c>
    </row>
    <row r="19" ht="19.5" customHeight="1" spans="1:20">
      <c r="A19" s="264" t="s">
        <v>674</v>
      </c>
      <c r="B19" s="264"/>
      <c r="C19" s="264"/>
      <c r="D19" s="264" t="s">
        <v>675</v>
      </c>
      <c r="E19" s="253">
        <v>20000</v>
      </c>
      <c r="F19" s="253">
        <v>0</v>
      </c>
      <c r="G19" s="253">
        <v>20000</v>
      </c>
      <c r="H19" s="253"/>
      <c r="I19" s="253"/>
      <c r="J19" s="253"/>
      <c r="K19" s="253"/>
      <c r="L19" s="253"/>
      <c r="M19" s="253"/>
      <c r="N19" s="253"/>
      <c r="O19" s="253"/>
      <c r="P19" s="253">
        <v>20000</v>
      </c>
      <c r="Q19" s="253">
        <v>0</v>
      </c>
      <c r="R19" s="253">
        <v>20000</v>
      </c>
      <c r="S19" s="253">
        <v>20000</v>
      </c>
      <c r="T19" s="253"/>
    </row>
    <row r="20" ht="19.5" customHeight="1" spans="1:20">
      <c r="A20" s="264" t="s">
        <v>334</v>
      </c>
      <c r="B20" s="264"/>
      <c r="C20" s="264"/>
      <c r="D20" s="264" t="s">
        <v>335</v>
      </c>
      <c r="E20" s="253">
        <v>0</v>
      </c>
      <c r="F20" s="253">
        <v>0</v>
      </c>
      <c r="G20" s="253">
        <v>0</v>
      </c>
      <c r="H20" s="253">
        <v>180000</v>
      </c>
      <c r="I20" s="253"/>
      <c r="J20" s="253">
        <v>180000</v>
      </c>
      <c r="K20" s="253">
        <v>180000</v>
      </c>
      <c r="L20" s="253"/>
      <c r="M20" s="253"/>
      <c r="N20" s="253"/>
      <c r="O20" s="253">
        <v>180000</v>
      </c>
      <c r="P20" s="253">
        <v>0</v>
      </c>
      <c r="Q20" s="253">
        <v>0</v>
      </c>
      <c r="R20" s="253">
        <v>0</v>
      </c>
      <c r="S20" s="253">
        <v>0</v>
      </c>
      <c r="T20" s="253">
        <v>0</v>
      </c>
    </row>
    <row r="21" ht="19.5" customHeight="1" spans="1:20">
      <c r="A21" s="264" t="s">
        <v>676</v>
      </c>
      <c r="B21" s="264"/>
      <c r="C21" s="264"/>
      <c r="D21" s="264"/>
      <c r="E21" s="264"/>
      <c r="F21" s="264"/>
      <c r="G21" s="264"/>
      <c r="H21" s="264"/>
      <c r="I21" s="264"/>
      <c r="J21" s="264"/>
      <c r="K21" s="264"/>
      <c r="L21" s="264"/>
      <c r="M21" s="264"/>
      <c r="N21" s="264"/>
      <c r="O21" s="264"/>
      <c r="P21" s="264"/>
      <c r="Q21" s="264"/>
      <c r="R21" s="264"/>
      <c r="S21" s="264"/>
      <c r="T21" s="264"/>
    </row>
  </sheetData>
  <mergeCells count="4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T2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63" t="s">
        <v>677</v>
      </c>
    </row>
    <row r="2" ht="14.25" spans="12:12">
      <c r="L2" s="249" t="s">
        <v>678</v>
      </c>
    </row>
    <row r="3" ht="14.25" spans="1:12">
      <c r="A3" s="249" t="s">
        <v>2</v>
      </c>
      <c r="L3" s="249" t="s">
        <v>3</v>
      </c>
    </row>
    <row r="4" ht="19.5" customHeight="1" spans="1:12">
      <c r="A4" s="256" t="s">
        <v>6</v>
      </c>
      <c r="B4" s="256"/>
      <c r="C4" s="256"/>
      <c r="D4" s="256"/>
      <c r="E4" s="256" t="s">
        <v>376</v>
      </c>
      <c r="F4" s="256"/>
      <c r="G4" s="256"/>
      <c r="H4" s="256" t="s">
        <v>377</v>
      </c>
      <c r="I4" s="256" t="s">
        <v>378</v>
      </c>
      <c r="J4" s="256" t="s">
        <v>107</v>
      </c>
      <c r="K4" s="256"/>
      <c r="L4" s="256"/>
    </row>
    <row r="5" ht="19.5" customHeight="1" spans="1:12">
      <c r="A5" s="256" t="s">
        <v>122</v>
      </c>
      <c r="B5" s="256"/>
      <c r="C5" s="256"/>
      <c r="D5" s="256" t="s">
        <v>123</v>
      </c>
      <c r="E5" s="256" t="s">
        <v>129</v>
      </c>
      <c r="F5" s="256" t="s">
        <v>679</v>
      </c>
      <c r="G5" s="256" t="s">
        <v>680</v>
      </c>
      <c r="H5" s="256"/>
      <c r="I5" s="256"/>
      <c r="J5" s="256" t="s">
        <v>129</v>
      </c>
      <c r="K5" s="256" t="s">
        <v>679</v>
      </c>
      <c r="L5" s="250" t="s">
        <v>680</v>
      </c>
    </row>
    <row r="6" ht="19.5" customHeight="1" spans="1:12">
      <c r="A6" s="256"/>
      <c r="B6" s="256"/>
      <c r="C6" s="256"/>
      <c r="D6" s="256"/>
      <c r="E6" s="256"/>
      <c r="F6" s="256"/>
      <c r="G6" s="256"/>
      <c r="H6" s="256"/>
      <c r="I6" s="256"/>
      <c r="J6" s="256"/>
      <c r="K6" s="256"/>
      <c r="L6" s="250" t="s">
        <v>383</v>
      </c>
    </row>
    <row r="7" ht="19.5" customHeight="1" spans="1:12">
      <c r="A7" s="256"/>
      <c r="B7" s="256"/>
      <c r="C7" s="256"/>
      <c r="D7" s="256"/>
      <c r="E7" s="256"/>
      <c r="F7" s="256"/>
      <c r="G7" s="256"/>
      <c r="H7" s="256"/>
      <c r="I7" s="256"/>
      <c r="J7" s="256"/>
      <c r="K7" s="256"/>
      <c r="L7" s="250"/>
    </row>
    <row r="8" ht="19.5" customHeight="1" spans="1:12">
      <c r="A8" s="256" t="s">
        <v>126</v>
      </c>
      <c r="B8" s="256" t="s">
        <v>127</v>
      </c>
      <c r="C8" s="256" t="s">
        <v>128</v>
      </c>
      <c r="D8" s="256" t="s">
        <v>10</v>
      </c>
      <c r="E8" s="250" t="s">
        <v>11</v>
      </c>
      <c r="F8" s="250" t="s">
        <v>12</v>
      </c>
      <c r="G8" s="250" t="s">
        <v>20</v>
      </c>
      <c r="H8" s="250" t="s">
        <v>24</v>
      </c>
      <c r="I8" s="250" t="s">
        <v>28</v>
      </c>
      <c r="J8" s="250" t="s">
        <v>32</v>
      </c>
      <c r="K8" s="250" t="s">
        <v>36</v>
      </c>
      <c r="L8" s="250" t="s">
        <v>40</v>
      </c>
    </row>
    <row r="9" ht="19.5" customHeight="1" spans="1:12">
      <c r="A9" s="256"/>
      <c r="B9" s="256"/>
      <c r="C9" s="256"/>
      <c r="D9" s="256" t="s">
        <v>129</v>
      </c>
      <c r="E9" s="253">
        <v>43110</v>
      </c>
      <c r="F9" s="253">
        <v>43110</v>
      </c>
      <c r="G9" s="253">
        <v>0</v>
      </c>
      <c r="H9" s="253">
        <v>51700</v>
      </c>
      <c r="I9" s="253">
        <v>86617.4</v>
      </c>
      <c r="J9" s="253">
        <v>8192.6</v>
      </c>
      <c r="K9" s="253">
        <v>8192.6</v>
      </c>
      <c r="L9" s="253">
        <v>0</v>
      </c>
    </row>
    <row r="10" ht="19.5" customHeight="1" spans="1:12">
      <c r="A10" s="264" t="s">
        <v>318</v>
      </c>
      <c r="B10" s="264"/>
      <c r="C10" s="264"/>
      <c r="D10" s="264" t="s">
        <v>319</v>
      </c>
      <c r="E10" s="253">
        <v>43110</v>
      </c>
      <c r="F10" s="253">
        <v>43110</v>
      </c>
      <c r="G10" s="253">
        <v>0</v>
      </c>
      <c r="H10" s="253">
        <v>51700</v>
      </c>
      <c r="I10" s="253">
        <v>86617.4</v>
      </c>
      <c r="J10" s="253">
        <v>8192.6</v>
      </c>
      <c r="K10" s="253">
        <v>8192.6</v>
      </c>
      <c r="L10" s="253">
        <v>0</v>
      </c>
    </row>
    <row r="11" ht="19.5" customHeight="1" spans="1:12">
      <c r="A11" s="264" t="s">
        <v>320</v>
      </c>
      <c r="B11" s="264"/>
      <c r="C11" s="264"/>
      <c r="D11" s="264" t="s">
        <v>321</v>
      </c>
      <c r="E11" s="253">
        <v>43110</v>
      </c>
      <c r="F11" s="253">
        <v>43110</v>
      </c>
      <c r="G11" s="253">
        <v>0</v>
      </c>
      <c r="H11" s="253">
        <v>51700</v>
      </c>
      <c r="I11" s="253">
        <v>86617.4</v>
      </c>
      <c r="J11" s="253">
        <v>8192.6</v>
      </c>
      <c r="K11" s="253">
        <v>8192.6</v>
      </c>
      <c r="L11" s="253">
        <v>0</v>
      </c>
    </row>
    <row r="12" ht="19.5" customHeight="1" spans="1:12">
      <c r="A12" s="264" t="s">
        <v>322</v>
      </c>
      <c r="B12" s="264"/>
      <c r="C12" s="264"/>
      <c r="D12" s="264" t="s">
        <v>323</v>
      </c>
      <c r="E12" s="253">
        <v>43110</v>
      </c>
      <c r="F12" s="253">
        <v>43110</v>
      </c>
      <c r="G12" s="253">
        <v>0</v>
      </c>
      <c r="H12" s="253">
        <v>51700</v>
      </c>
      <c r="I12" s="253">
        <v>86617.4</v>
      </c>
      <c r="J12" s="253">
        <v>8192.6</v>
      </c>
      <c r="K12" s="253">
        <v>8192.6</v>
      </c>
      <c r="L12" s="253">
        <v>0</v>
      </c>
    </row>
    <row r="13" ht="19.5" customHeight="1" spans="1:12">
      <c r="A13" s="264" t="s">
        <v>681</v>
      </c>
      <c r="B13" s="264"/>
      <c r="C13" s="264"/>
      <c r="D13" s="264"/>
      <c r="E13" s="264"/>
      <c r="F13" s="264"/>
      <c r="G13" s="264"/>
      <c r="H13" s="264"/>
      <c r="I13" s="264"/>
      <c r="J13" s="264"/>
      <c r="K13" s="264"/>
      <c r="L13" s="264"/>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54</vt:i4>
      </vt:variant>
    </vt:vector>
  </HeadingPairs>
  <TitlesOfParts>
    <vt:vector size="5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公开12表 国有资产使用情况表</vt:lpstr>
      <vt:lpstr>公开13表 部门整体支出绩效自评情况</vt:lpstr>
      <vt:lpstr>公开14表部门整体支出绩效自评表</vt:lpstr>
      <vt:lpstr>公开15-1表2023年度项目支出绩效自评表</vt:lpstr>
      <vt:lpstr>公开15-2表2023年度项目支出绩效自评表 </vt:lpstr>
      <vt:lpstr>公开15-3表2023年度项目支出绩效自评表</vt:lpstr>
      <vt:lpstr>公开15-4表2023年度项目支出绩效自评表</vt:lpstr>
      <vt:lpstr>公开15-5表2023年度项目支出绩效自评表 </vt:lpstr>
      <vt:lpstr>公开15-6表2023年度项目支出绩效自评表 </vt:lpstr>
      <vt:lpstr>公开15-7表2023年度项目支出绩效自评表</vt:lpstr>
      <vt:lpstr>公开15-8表2023年度项目支出绩效自评表 </vt:lpstr>
      <vt:lpstr>公开15-9表2023年度项目支出绩效自评表</vt:lpstr>
      <vt:lpstr>公开15-10表2023年度项目支出绩效自评表</vt:lpstr>
      <vt:lpstr>公开15-11表2023年度项目支出绩效自评表</vt:lpstr>
      <vt:lpstr>公开15-12表2023年度项目支出绩效自评表</vt:lpstr>
      <vt:lpstr>公开15-13表2023年度项目支出绩效自评表</vt:lpstr>
      <vt:lpstr>公开15-14表2023年度项目支出绩效自评表</vt:lpstr>
      <vt:lpstr>公开15-15表2023年度项目支出绩效自评表</vt:lpstr>
      <vt:lpstr>公开15-16表2023年度项目支出绩效自评表</vt:lpstr>
      <vt:lpstr>公开15-17表2023年度项目支出绩效自评表 </vt:lpstr>
      <vt:lpstr>公开15-18表2023年度项目支出绩效自评表 </vt:lpstr>
      <vt:lpstr>公开15-19表2023年度项目支出绩效自评表</vt:lpstr>
      <vt:lpstr>公开15-20表2023年度项目支出绩效自评表</vt:lpstr>
      <vt:lpstr>公开15-21表2023年度项目支出绩效自评表</vt:lpstr>
      <vt:lpstr>公开15-22表2023年度项目支出绩效自评表</vt:lpstr>
      <vt:lpstr>公开15-23表2023年度项目支出绩效自评表</vt:lpstr>
      <vt:lpstr>公开15-24表2023年度项目支出绩效自评表</vt:lpstr>
      <vt:lpstr>公开15-25表2023年度项目支出绩效自评表</vt:lpstr>
      <vt:lpstr>公开15-26表2023年度项目支出绩效自评表</vt:lpstr>
      <vt:lpstr>公开15-27表2023年度项目支出绩效自评表</vt:lpstr>
      <vt:lpstr>公开15-28表2023年度项目支出绩效自评表 </vt:lpstr>
      <vt:lpstr>公开15-29表2023年度项目支出绩效自评表</vt:lpstr>
      <vt:lpstr>公开15-30表2023年度项目支出绩效自评表</vt:lpstr>
      <vt:lpstr>公开15-31表2023年度项目支出绩效自评表</vt:lpstr>
      <vt:lpstr>公开15-32表2023年度项目支出绩效自评表 </vt:lpstr>
      <vt:lpstr>公开15-33表2023年度项目支出绩效自评表</vt:lpstr>
      <vt:lpstr>公开15-34表2023年度项目支出绩效自评表</vt:lpstr>
      <vt:lpstr>公开15-35表2023年度项目支出绩效自评表</vt:lpstr>
      <vt:lpstr>公开15-36表2023年度项目支出绩效自评表</vt:lpstr>
      <vt:lpstr>公开15-37表2023年度项目支出绩效自评表</vt:lpstr>
      <vt:lpstr>公开15-38表2023年度项目支出绩效自评表 </vt:lpstr>
      <vt:lpstr>公开15-39表2023年度项目支出绩效自评表 </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2024-09-11T12:36:00Z</dcterms:created>
  <dcterms:modified xsi:type="dcterms:W3CDTF">2024-10-29T02:15:07Z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2024-09-11T12:36:27.693Z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F8D3104570774DC4AD99F79CCD9098B7_13</vt:lpwstr>
  </property>
</Properties>
</file>